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braham\Dropbox\Final for Upload\Downloadable Tables\"/>
    </mc:Choice>
  </mc:AlternateContent>
  <bookViews>
    <workbookView xWindow="0" yWindow="0" windowWidth="19200" windowHeight="7080"/>
  </bookViews>
  <sheets>
    <sheet name="USDA" sheetId="1" r:id="rId1"/>
    <sheet name="Sheet2" sheetId="2" r:id="rId2"/>
    <sheet name="Sheet3" sheetId="3" r:id="rId3"/>
  </sheets>
  <definedNames>
    <definedName name="_xlnm.Print_Area" localSheetId="0">USDA!$A$1:$I$28</definedName>
  </definedNames>
  <calcPr calcId="152511"/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7" i="1"/>
  <c r="H24" i="1" l="1"/>
  <c r="G24" i="1"/>
  <c r="E24" i="1"/>
  <c r="F24" i="1" l="1"/>
  <c r="D24" i="1"/>
  <c r="C24" i="1"/>
  <c r="B24" i="1"/>
  <c r="I21" i="1"/>
  <c r="I22" i="1"/>
  <c r="I23" i="1"/>
  <c r="I20" i="1"/>
  <c r="I24" i="1" l="1"/>
</calcChain>
</file>

<file path=xl/sharedStrings.xml><?xml version="1.0" encoding="utf-8"?>
<sst xmlns="http://schemas.openxmlformats.org/spreadsheetml/2006/main" count="24" uniqueCount="13">
  <si>
    <t>Year</t>
  </si>
  <si>
    <t>Loans</t>
  </si>
  <si>
    <t>Guarantees</t>
  </si>
  <si>
    <t>Grants</t>
  </si>
  <si>
    <t>Total</t>
  </si>
  <si>
    <t>Number</t>
  </si>
  <si>
    <t>Amount</t>
  </si>
  <si>
    <t>-</t>
  </si>
  <si>
    <t>U.S. Department of Agriculture (USDA) Community Facilities Program</t>
  </si>
  <si>
    <t>2017 YTD</t>
  </si>
  <si>
    <t>Source: U.S. Department of Agriculture</t>
  </si>
  <si>
    <t>USDA provides loans, guarantees and grants to charter schools located in rural communities.</t>
  </si>
  <si>
    <t xml:space="preserve">($ in Million)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</si>
</sst>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_);\(&quot;$&quot;#,##0.0\)"/>
    <numFmt numFmtId="165" formatCode="#,##0.0_);\(#,##0.0\)"/>
  </numFmts>
  <fonts count="6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top" wrapText="1"/>
    </xf>
    <xf numFmtId="0" fontId="3" fillId="0" borderId="4" xfId="0" applyFont="1" applyBorder="1"/>
    <xf numFmtId="0" fontId="2" fillId="0" borderId="4" xfId="0" applyFont="1" applyBorder="1"/>
    <xf numFmtId="0" fontId="5" fillId="0" borderId="0" xfId="0" applyFont="1"/>
    <xf numFmtId="0" fontId="4" fillId="0" borderId="2" xfId="0" applyFont="1" applyBorder="1" applyAlignment="1">
      <alignment horizontal="center" vertical="top" wrapText="1"/>
    </xf>
    <xf numFmtId="0" fontId="2" fillId="0" borderId="0" xfId="0" applyFont="1" applyBorder="1"/>
    <xf numFmtId="0" fontId="2" fillId="0" borderId="0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center" vertical="top" wrapText="1"/>
    </xf>
    <xf numFmtId="165" fontId="2" fillId="0" borderId="0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NumberFormat="1" applyFont="1" applyBorder="1" applyAlignment="1">
      <alignment horizontal="center" vertical="top" wrapText="1"/>
    </xf>
    <xf numFmtId="164" fontId="4" fillId="0" borderId="3" xfId="0" applyNumberFormat="1" applyFont="1" applyBorder="1" applyAlignment="1">
      <alignment horizontal="center" vertical="top" wrapText="1"/>
    </xf>
    <xf numFmtId="0" fontId="4" fillId="0" borderId="0" xfId="0" applyFont="1" applyBorder="1"/>
    <xf numFmtId="0" fontId="4" fillId="0" borderId="1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showGridLines="0" tabSelected="1" workbookViewId="0">
      <selection activeCell="D17" sqref="D17"/>
    </sheetView>
  </sheetViews>
  <sheetFormatPr defaultColWidth="8.81640625" defaultRowHeight="12.5" x14ac:dyDescent="0.25"/>
  <cols>
    <col min="1" max="1" width="12.54296875" style="1" customWidth="1"/>
    <col min="2" max="2" width="9" style="1" bestFit="1" customWidth="1"/>
    <col min="3" max="3" width="9.1796875" style="1" bestFit="1" customWidth="1"/>
    <col min="4" max="4" width="9" style="1" bestFit="1" customWidth="1"/>
    <col min="5" max="5" width="9.1796875" style="1" bestFit="1" customWidth="1"/>
    <col min="6" max="8" width="9" style="1" bestFit="1" customWidth="1"/>
    <col min="9" max="9" width="9.1796875" style="1" bestFit="1" customWidth="1"/>
    <col min="10" max="16384" width="8.81640625" style="1"/>
  </cols>
  <sheetData>
    <row r="1" spans="1:9" s="4" customFormat="1" ht="15.5" x14ac:dyDescent="0.35">
      <c r="A1" s="3" t="s">
        <v>8</v>
      </c>
    </row>
    <row r="2" spans="1:9" ht="13" x14ac:dyDescent="0.3">
      <c r="A2" s="5" t="s">
        <v>12</v>
      </c>
    </row>
    <row r="3" spans="1:9" ht="13" x14ac:dyDescent="0.3">
      <c r="A3" s="5" t="s">
        <v>11</v>
      </c>
    </row>
    <row r="4" spans="1:9" ht="13" thickBot="1" x14ac:dyDescent="0.3"/>
    <row r="5" spans="1:9" s="7" customFormat="1" ht="13" x14ac:dyDescent="0.25">
      <c r="A5" s="16" t="s">
        <v>0</v>
      </c>
      <c r="B5" s="15" t="s">
        <v>1</v>
      </c>
      <c r="C5" s="15"/>
      <c r="D5" s="15" t="s">
        <v>2</v>
      </c>
      <c r="E5" s="15"/>
      <c r="F5" s="15" t="s">
        <v>3</v>
      </c>
      <c r="G5" s="15"/>
      <c r="H5" s="15" t="s">
        <v>4</v>
      </c>
      <c r="I5" s="15"/>
    </row>
    <row r="6" spans="1:9" s="7" customFormat="1" ht="13.5" thickBot="1" x14ac:dyDescent="0.3">
      <c r="A6" s="17"/>
      <c r="B6" s="6" t="s">
        <v>5</v>
      </c>
      <c r="C6" s="6" t="s">
        <v>6</v>
      </c>
      <c r="D6" s="6" t="s">
        <v>5</v>
      </c>
      <c r="E6" s="6" t="s">
        <v>6</v>
      </c>
      <c r="F6" s="6" t="s">
        <v>5</v>
      </c>
      <c r="G6" s="6" t="s">
        <v>6</v>
      </c>
      <c r="H6" s="6" t="s">
        <v>5</v>
      </c>
      <c r="I6" s="6" t="s">
        <v>6</v>
      </c>
    </row>
    <row r="7" spans="1:9" s="7" customFormat="1" x14ac:dyDescent="0.25">
      <c r="A7" s="8">
        <v>2001</v>
      </c>
      <c r="B7" s="2">
        <v>1</v>
      </c>
      <c r="C7" s="9">
        <v>0.6</v>
      </c>
      <c r="D7" s="2">
        <v>3</v>
      </c>
      <c r="E7" s="9">
        <v>6.82</v>
      </c>
      <c r="F7" s="2">
        <v>0</v>
      </c>
      <c r="G7" s="9" t="s">
        <v>7</v>
      </c>
      <c r="H7" s="2">
        <f>B7+D7+F7</f>
        <v>4</v>
      </c>
      <c r="I7" s="9">
        <v>7.42</v>
      </c>
    </row>
    <row r="8" spans="1:9" s="7" customFormat="1" x14ac:dyDescent="0.25">
      <c r="A8" s="8">
        <v>2002</v>
      </c>
      <c r="B8" s="2">
        <v>4</v>
      </c>
      <c r="C8" s="10">
        <v>4.4000000000000004</v>
      </c>
      <c r="D8" s="2">
        <v>7</v>
      </c>
      <c r="E8" s="10">
        <v>8.6300000000000008</v>
      </c>
      <c r="F8" s="2">
        <v>0</v>
      </c>
      <c r="G8" s="10" t="s">
        <v>7</v>
      </c>
      <c r="H8" s="2">
        <f t="shared" ref="H8:H23" si="0">B8+D8+F8</f>
        <v>11</v>
      </c>
      <c r="I8" s="10">
        <v>13.03</v>
      </c>
    </row>
    <row r="9" spans="1:9" s="7" customFormat="1" x14ac:dyDescent="0.25">
      <c r="A9" s="8">
        <v>2003</v>
      </c>
      <c r="B9" s="2">
        <v>4</v>
      </c>
      <c r="C9" s="10">
        <v>3.85</v>
      </c>
      <c r="D9" s="2">
        <v>8</v>
      </c>
      <c r="E9" s="10">
        <v>11.5</v>
      </c>
      <c r="F9" s="2">
        <v>0</v>
      </c>
      <c r="G9" s="10" t="s">
        <v>7</v>
      </c>
      <c r="H9" s="2">
        <f t="shared" si="0"/>
        <v>12</v>
      </c>
      <c r="I9" s="10">
        <v>15.35</v>
      </c>
    </row>
    <row r="10" spans="1:9" s="7" customFormat="1" x14ac:dyDescent="0.25">
      <c r="A10" s="8">
        <v>2004</v>
      </c>
      <c r="B10" s="2">
        <v>3</v>
      </c>
      <c r="C10" s="10">
        <v>4.53</v>
      </c>
      <c r="D10" s="2">
        <v>9</v>
      </c>
      <c r="E10" s="10">
        <v>14.1</v>
      </c>
      <c r="F10" s="2">
        <v>1</v>
      </c>
      <c r="G10" s="10">
        <v>0.15</v>
      </c>
      <c r="H10" s="2">
        <f t="shared" si="0"/>
        <v>13</v>
      </c>
      <c r="I10" s="10">
        <v>18.78</v>
      </c>
    </row>
    <row r="11" spans="1:9" s="7" customFormat="1" x14ac:dyDescent="0.25">
      <c r="A11" s="8">
        <v>2005</v>
      </c>
      <c r="B11" s="2">
        <v>12</v>
      </c>
      <c r="C11" s="10">
        <v>24.5</v>
      </c>
      <c r="D11" s="2">
        <v>5</v>
      </c>
      <c r="E11" s="10">
        <v>8.39</v>
      </c>
      <c r="F11" s="2">
        <v>0</v>
      </c>
      <c r="G11" s="10" t="s">
        <v>7</v>
      </c>
      <c r="H11" s="2">
        <f t="shared" si="0"/>
        <v>17</v>
      </c>
      <c r="I11" s="10">
        <v>32.89</v>
      </c>
    </row>
    <row r="12" spans="1:9" s="7" customFormat="1" x14ac:dyDescent="0.25">
      <c r="A12" s="8">
        <v>2006</v>
      </c>
      <c r="B12" s="2">
        <v>9</v>
      </c>
      <c r="C12" s="10">
        <v>9.42</v>
      </c>
      <c r="D12" s="2">
        <v>2</v>
      </c>
      <c r="E12" s="10">
        <v>5.6</v>
      </c>
      <c r="F12" s="2">
        <v>0</v>
      </c>
      <c r="G12" s="10" t="s">
        <v>7</v>
      </c>
      <c r="H12" s="2">
        <f t="shared" si="0"/>
        <v>11</v>
      </c>
      <c r="I12" s="10">
        <v>15.02</v>
      </c>
    </row>
    <row r="13" spans="1:9" s="7" customFormat="1" x14ac:dyDescent="0.25">
      <c r="A13" s="8">
        <v>2007</v>
      </c>
      <c r="B13" s="2">
        <v>4</v>
      </c>
      <c r="C13" s="10">
        <v>9.4</v>
      </c>
      <c r="D13" s="2">
        <v>4</v>
      </c>
      <c r="E13" s="10">
        <v>3.9</v>
      </c>
      <c r="F13" s="2">
        <v>1</v>
      </c>
      <c r="G13" s="10">
        <v>0.25</v>
      </c>
      <c r="H13" s="2">
        <f t="shared" si="0"/>
        <v>9</v>
      </c>
      <c r="I13" s="10">
        <v>13.56</v>
      </c>
    </row>
    <row r="14" spans="1:9" s="7" customFormat="1" x14ac:dyDescent="0.25">
      <c r="A14" s="8">
        <v>2008</v>
      </c>
      <c r="B14" s="2">
        <v>13</v>
      </c>
      <c r="C14" s="10">
        <v>22.6</v>
      </c>
      <c r="D14" s="2">
        <v>9</v>
      </c>
      <c r="E14" s="10">
        <v>31.51</v>
      </c>
      <c r="F14" s="2">
        <v>1</v>
      </c>
      <c r="G14" s="10">
        <v>0.02</v>
      </c>
      <c r="H14" s="2">
        <f t="shared" si="0"/>
        <v>23</v>
      </c>
      <c r="I14" s="10">
        <v>54.13</v>
      </c>
    </row>
    <row r="15" spans="1:9" s="7" customFormat="1" x14ac:dyDescent="0.25">
      <c r="A15" s="2">
        <v>2009</v>
      </c>
      <c r="B15" s="2">
        <v>4</v>
      </c>
      <c r="C15" s="10">
        <v>8.16</v>
      </c>
      <c r="D15" s="2">
        <v>5</v>
      </c>
      <c r="E15" s="10">
        <v>18.91</v>
      </c>
      <c r="F15" s="2">
        <v>2</v>
      </c>
      <c r="G15" s="10">
        <v>0.13</v>
      </c>
      <c r="H15" s="2">
        <f t="shared" si="0"/>
        <v>11</v>
      </c>
      <c r="I15" s="10">
        <v>27.2</v>
      </c>
    </row>
    <row r="16" spans="1:9" s="7" customFormat="1" x14ac:dyDescent="0.25">
      <c r="A16" s="2">
        <v>2010</v>
      </c>
      <c r="B16" s="2">
        <v>11</v>
      </c>
      <c r="C16" s="10">
        <v>35.200000000000003</v>
      </c>
      <c r="D16" s="2">
        <v>8</v>
      </c>
      <c r="E16" s="10">
        <v>30.4</v>
      </c>
      <c r="F16" s="2">
        <v>3</v>
      </c>
      <c r="G16" s="10">
        <v>0.2</v>
      </c>
      <c r="H16" s="2">
        <f t="shared" si="0"/>
        <v>22</v>
      </c>
      <c r="I16" s="10">
        <v>65.900000000000006</v>
      </c>
    </row>
    <row r="17" spans="1:9" s="7" customFormat="1" x14ac:dyDescent="0.25">
      <c r="A17" s="2">
        <v>2011</v>
      </c>
      <c r="B17" s="2">
        <v>5</v>
      </c>
      <c r="C17" s="10">
        <v>9.3000000000000007</v>
      </c>
      <c r="D17" s="2">
        <v>10</v>
      </c>
      <c r="E17" s="10">
        <v>41.8</v>
      </c>
      <c r="F17" s="2">
        <v>0</v>
      </c>
      <c r="G17" s="10"/>
      <c r="H17" s="2">
        <f t="shared" si="0"/>
        <v>15</v>
      </c>
      <c r="I17" s="10">
        <v>51.2</v>
      </c>
    </row>
    <row r="18" spans="1:9" s="7" customFormat="1" x14ac:dyDescent="0.25">
      <c r="A18" s="2">
        <v>2012</v>
      </c>
      <c r="B18" s="2">
        <v>17</v>
      </c>
      <c r="C18" s="10">
        <v>67.2</v>
      </c>
      <c r="D18" s="2">
        <v>8</v>
      </c>
      <c r="E18" s="10">
        <v>13.9</v>
      </c>
      <c r="F18" s="2">
        <v>0</v>
      </c>
      <c r="G18" s="10"/>
      <c r="H18" s="2">
        <f t="shared" si="0"/>
        <v>25</v>
      </c>
      <c r="I18" s="10">
        <v>81.2</v>
      </c>
    </row>
    <row r="19" spans="1:9" s="7" customFormat="1" x14ac:dyDescent="0.25">
      <c r="A19" s="2">
        <v>2013</v>
      </c>
      <c r="B19" s="2">
        <v>20</v>
      </c>
      <c r="C19" s="10">
        <v>92.5</v>
      </c>
      <c r="D19" s="2">
        <v>6</v>
      </c>
      <c r="E19" s="10">
        <v>22.1</v>
      </c>
      <c r="F19" s="2">
        <v>3</v>
      </c>
      <c r="G19" s="10">
        <v>0.91</v>
      </c>
      <c r="H19" s="2">
        <f t="shared" si="0"/>
        <v>29</v>
      </c>
      <c r="I19" s="10">
        <v>114.7</v>
      </c>
    </row>
    <row r="20" spans="1:9" s="7" customFormat="1" x14ac:dyDescent="0.25">
      <c r="A20" s="2">
        <v>2014</v>
      </c>
      <c r="B20" s="2">
        <v>15</v>
      </c>
      <c r="C20" s="10">
        <v>32.744</v>
      </c>
      <c r="D20" s="2">
        <v>1</v>
      </c>
      <c r="E20" s="10">
        <v>39</v>
      </c>
      <c r="F20" s="2">
        <v>1</v>
      </c>
      <c r="G20" s="10">
        <v>0.125</v>
      </c>
      <c r="H20" s="2">
        <f t="shared" si="0"/>
        <v>17</v>
      </c>
      <c r="I20" s="10">
        <f>C20+E20+G20</f>
        <v>71.869</v>
      </c>
    </row>
    <row r="21" spans="1:9" s="7" customFormat="1" x14ac:dyDescent="0.25">
      <c r="A21" s="2">
        <v>2015</v>
      </c>
      <c r="B21" s="2">
        <v>14</v>
      </c>
      <c r="C21" s="10">
        <v>74.36</v>
      </c>
      <c r="D21" s="2">
        <v>2</v>
      </c>
      <c r="E21" s="10">
        <v>6.25</v>
      </c>
      <c r="F21" s="2">
        <v>0</v>
      </c>
      <c r="G21" s="10">
        <v>0</v>
      </c>
      <c r="H21" s="2">
        <f t="shared" si="0"/>
        <v>16</v>
      </c>
      <c r="I21" s="10">
        <f t="shared" ref="I21:I23" si="1">C21+E21+G21</f>
        <v>80.61</v>
      </c>
    </row>
    <row r="22" spans="1:9" s="7" customFormat="1" x14ac:dyDescent="0.25">
      <c r="A22" s="2">
        <v>2016</v>
      </c>
      <c r="B22" s="2">
        <v>31</v>
      </c>
      <c r="C22" s="10">
        <v>128.875</v>
      </c>
      <c r="D22" s="2">
        <v>6</v>
      </c>
      <c r="E22" s="10">
        <v>19.524000000000001</v>
      </c>
      <c r="F22" s="2">
        <v>6</v>
      </c>
      <c r="G22" s="10">
        <v>0.255</v>
      </c>
      <c r="H22" s="2">
        <f t="shared" si="0"/>
        <v>43</v>
      </c>
      <c r="I22" s="10">
        <f t="shared" si="1"/>
        <v>148.654</v>
      </c>
    </row>
    <row r="23" spans="1:9" s="7" customFormat="1" ht="13" thickBot="1" x14ac:dyDescent="0.3">
      <c r="A23" s="2" t="s">
        <v>9</v>
      </c>
      <c r="B23" s="2">
        <v>7</v>
      </c>
      <c r="C23" s="10">
        <v>40.950000000000003</v>
      </c>
      <c r="D23" s="2">
        <v>2</v>
      </c>
      <c r="E23" s="10">
        <v>5.75</v>
      </c>
      <c r="F23" s="2">
        <v>0</v>
      </c>
      <c r="G23" s="10">
        <v>0</v>
      </c>
      <c r="H23" s="2">
        <f t="shared" si="0"/>
        <v>9</v>
      </c>
      <c r="I23" s="10">
        <f t="shared" si="1"/>
        <v>46.7</v>
      </c>
    </row>
    <row r="24" spans="1:9" s="14" customFormat="1" ht="13.5" thickBot="1" x14ac:dyDescent="0.35">
      <c r="A24" s="11" t="s">
        <v>4</v>
      </c>
      <c r="B24" s="12">
        <f t="shared" ref="B24:F24" si="2">SUM(B7:B23)</f>
        <v>174</v>
      </c>
      <c r="C24" s="13">
        <f t="shared" si="2"/>
        <v>568.58900000000006</v>
      </c>
      <c r="D24" s="12">
        <f t="shared" si="2"/>
        <v>95</v>
      </c>
      <c r="E24" s="13">
        <f t="shared" si="2"/>
        <v>288.084</v>
      </c>
      <c r="F24" s="12">
        <f t="shared" si="2"/>
        <v>18</v>
      </c>
      <c r="G24" s="13">
        <f>SUM(G7:G23)</f>
        <v>2.04</v>
      </c>
      <c r="H24" s="12">
        <f>SUM(H7:H23)</f>
        <v>287</v>
      </c>
      <c r="I24" s="13">
        <f>SUM(I7:I23)</f>
        <v>858.21299999999997</v>
      </c>
    </row>
    <row r="26" spans="1:9" ht="13" x14ac:dyDescent="0.3">
      <c r="A26" s="5" t="s">
        <v>10</v>
      </c>
    </row>
  </sheetData>
  <mergeCells count="5">
    <mergeCell ref="H5:I5"/>
    <mergeCell ref="A5:A6"/>
    <mergeCell ref="B5:C5"/>
    <mergeCell ref="D5:E5"/>
    <mergeCell ref="F5:G5"/>
  </mergeCells>
  <phoneticPr fontId="1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USDA</vt:lpstr>
      <vt:lpstr>Sheet2</vt:lpstr>
      <vt:lpstr>Sheet3</vt:lpstr>
      <vt:lpstr>USDA!Print_Area</vt:lpstr>
    </vt:vector>
  </TitlesOfParts>
  <Company>LISC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sgundersen</dc:creator>
  <cp:lastModifiedBy>Reena Abraham</cp:lastModifiedBy>
  <cp:lastPrinted>2017-09-14T14:39:55Z</cp:lastPrinted>
  <dcterms:created xsi:type="dcterms:W3CDTF">2014-05-02T19:34:58Z</dcterms:created>
  <dcterms:modified xsi:type="dcterms:W3CDTF">2017-09-14T14:40:16Z</dcterms:modified>
</cp:coreProperties>
</file>