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driguez\Downloads\"/>
    </mc:Choice>
  </mc:AlternateContent>
  <bookViews>
    <workbookView xWindow="0" yWindow="0" windowWidth="28800" windowHeight="12300"/>
  </bookViews>
  <sheets>
    <sheet name="Borrower Financial Tabl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1" l="1"/>
  <c r="C82" i="1"/>
  <c r="D79" i="1"/>
  <c r="E78" i="1"/>
  <c r="D78" i="1"/>
  <c r="C78" i="1"/>
  <c r="D72" i="1"/>
  <c r="E70" i="1"/>
  <c r="E82" i="1" s="1"/>
  <c r="D70" i="1"/>
  <c r="C70" i="1"/>
  <c r="E62" i="1"/>
  <c r="E72" i="1" s="1"/>
  <c r="D62" i="1"/>
  <c r="C62" i="1"/>
  <c r="C72" i="1" s="1"/>
  <c r="C79" i="1" s="1"/>
  <c r="E55" i="1"/>
  <c r="D55" i="1"/>
  <c r="C55" i="1"/>
  <c r="C50" i="1"/>
  <c r="C45" i="1"/>
  <c r="C84" i="1" s="1"/>
  <c r="E43" i="1"/>
  <c r="D43" i="1"/>
  <c r="C43" i="1"/>
  <c r="E37" i="1"/>
  <c r="E45" i="1" s="1"/>
  <c r="D37" i="1"/>
  <c r="D81" i="1" s="1"/>
  <c r="C37" i="1"/>
  <c r="C81" i="1" s="1"/>
  <c r="D29" i="1"/>
  <c r="E27" i="1"/>
  <c r="D27" i="1"/>
  <c r="C27" i="1"/>
  <c r="E21" i="1"/>
  <c r="E80" i="1" s="1"/>
  <c r="D21" i="1"/>
  <c r="D80" i="1" s="1"/>
  <c r="C21" i="1"/>
  <c r="C80" i="1" s="1"/>
  <c r="E75" i="1" l="1"/>
  <c r="D74" i="1" s="1"/>
  <c r="D75" i="1" s="1"/>
  <c r="C74" i="1" s="1"/>
  <c r="C75" i="1" s="1"/>
  <c r="E79" i="1"/>
  <c r="E84" i="1"/>
  <c r="E52" i="1"/>
  <c r="E85" i="1" s="1"/>
  <c r="C89" i="1"/>
  <c r="C29" i="1"/>
  <c r="E81" i="1"/>
  <c r="E29" i="1"/>
  <c r="E48" i="1" s="1"/>
  <c r="E50" i="1" s="1"/>
  <c r="D45" i="1"/>
  <c r="D48" i="1" s="1"/>
  <c r="D50" i="1" s="1"/>
  <c r="C83" i="1"/>
  <c r="C52" i="1"/>
  <c r="C85" i="1" s="1"/>
  <c r="D89" i="1" l="1"/>
  <c r="D83" i="1"/>
  <c r="D52" i="1"/>
  <c r="D85" i="1" s="1"/>
  <c r="D84" i="1"/>
  <c r="E89" i="1"/>
  <c r="E83" i="1"/>
</calcChain>
</file>

<file path=xl/sharedStrings.xml><?xml version="1.0" encoding="utf-8"?>
<sst xmlns="http://schemas.openxmlformats.org/spreadsheetml/2006/main" count="90" uniqueCount="80">
  <si>
    <r>
      <rPr>
        <b/>
        <sz val="18"/>
        <rFont val="Calibri"/>
        <family val="2"/>
        <scheme val="minor"/>
      </rPr>
      <t>Communities of Excellence Project:</t>
    </r>
    <r>
      <rPr>
        <sz val="18"/>
        <rFont val="Calibri"/>
        <family val="2"/>
        <scheme val="minor"/>
      </rPr>
      <t xml:space="preserve"> Charter School Facility Refinancing Toolkit by Elise Balboni</t>
    </r>
  </si>
  <si>
    <t xml:space="preserve">TAB 9: Borrowers Financial Tables </t>
  </si>
  <si>
    <t>TAB 9: BORROWER FINANCIAL TABLES</t>
  </si>
  <si>
    <t>Name of Sponsor/Borrower/Guarantor:</t>
  </si>
  <si>
    <t>[Text]</t>
  </si>
  <si>
    <t xml:space="preserve">Fiscal Year End:  </t>
  </si>
  <si>
    <t>[ Date]</t>
  </si>
  <si>
    <r>
      <t>Audit, Review, or Compilation</t>
    </r>
    <r>
      <rPr>
        <i/>
        <sz val="10"/>
        <rFont val="Arial"/>
        <family val="2"/>
      </rPr>
      <t xml:space="preserve"> (choose one):</t>
    </r>
  </si>
  <si>
    <t>Auditor Findings, Yes or No (choose one):</t>
  </si>
  <si>
    <t xml:space="preserve">Audit Firm: </t>
  </si>
  <si>
    <t>Statement of Financial Position</t>
  </si>
  <si>
    <t>ASSETS</t>
  </si>
  <si>
    <t>Current assets</t>
  </si>
  <si>
    <t>Cash and cash equivalents</t>
  </si>
  <si>
    <t>Accounts receivable</t>
  </si>
  <si>
    <t>Investments</t>
  </si>
  <si>
    <t>Prepaid expenses and deposits</t>
  </si>
  <si>
    <t>[Fill in additional lines]</t>
  </si>
  <si>
    <t>Total Current Assets</t>
  </si>
  <si>
    <t>Non-Current Assets</t>
  </si>
  <si>
    <t>Property, plant, and equipment (net)</t>
  </si>
  <si>
    <t>Total non-current assets</t>
  </si>
  <si>
    <t>Total Assets</t>
  </si>
  <si>
    <t>LIABILITIES AND NET ASSETS</t>
  </si>
  <si>
    <t>Current Liabilities</t>
  </si>
  <si>
    <t>Accounts payable</t>
  </si>
  <si>
    <t>Accrued liabilities</t>
  </si>
  <si>
    <t>Current portion of long-term debt</t>
  </si>
  <si>
    <t>Total Current Liabilities</t>
  </si>
  <si>
    <t>Non-Current Liabilities</t>
  </si>
  <si>
    <t>Long-term debt</t>
  </si>
  <si>
    <t>Unearned revenue</t>
  </si>
  <si>
    <t>Total Non-Current Liabilities</t>
  </si>
  <si>
    <t>Total Liabilities</t>
  </si>
  <si>
    <t>Net Assets</t>
  </si>
  <si>
    <t>Unrestricted</t>
  </si>
  <si>
    <t>Restricted</t>
  </si>
  <si>
    <t>Total Net Assets</t>
  </si>
  <si>
    <t>Total Liabilities and Net Assets</t>
  </si>
  <si>
    <t>Statement of Activities</t>
  </si>
  <si>
    <t>SUPPORT AND REVENUE</t>
  </si>
  <si>
    <t>State revenue</t>
  </si>
  <si>
    <t>Federal revenue</t>
  </si>
  <si>
    <t>Local revenue</t>
  </si>
  <si>
    <t>Contributions and donations</t>
  </si>
  <si>
    <t>Total Support and Revenue</t>
  </si>
  <si>
    <t>EXPENSES</t>
  </si>
  <si>
    <t>Instructional expenses</t>
  </si>
  <si>
    <t>Student services expenses</t>
  </si>
  <si>
    <t>Occupancy expenses</t>
  </si>
  <si>
    <t>General administration expenses</t>
  </si>
  <si>
    <t>[Fill in  additional lines]</t>
  </si>
  <si>
    <t>Total Expenses</t>
  </si>
  <si>
    <t>Net Cash Flow/Income</t>
  </si>
  <si>
    <t>Beginning Net Assets</t>
  </si>
  <si>
    <t>Total: Ending Net Assets</t>
  </si>
  <si>
    <t>Financial Ratios</t>
  </si>
  <si>
    <t>Ratio</t>
  </si>
  <si>
    <t>Minimum Benchmark</t>
  </si>
  <si>
    <t>Net Income Margin %</t>
  </si>
  <si>
    <t>&gt;0%</t>
  </si>
  <si>
    <t>Current Ratio</t>
  </si>
  <si>
    <t>&gt;1.2:1</t>
  </si>
  <si>
    <t>Quick Ratio</t>
  </si>
  <si>
    <t>&gt;.5</t>
  </si>
  <si>
    <t>Days Cash
 on Hand</t>
  </si>
  <si>
    <t>At least 45 days</t>
  </si>
  <si>
    <t>Total Debt/Net Assets</t>
  </si>
  <si>
    <t>&lt;4:1</t>
  </si>
  <si>
    <t>Total Liabilities/
Net Assets</t>
  </si>
  <si>
    <t>&lt;5:1</t>
  </si>
  <si>
    <t>Total Debt/Total Assets</t>
  </si>
  <si>
    <t>&lt;70%</t>
  </si>
  <si>
    <t>Proof</t>
  </si>
  <si>
    <t>Drop Down Lists</t>
  </si>
  <si>
    <t>Audit</t>
  </si>
  <si>
    <t>Review</t>
  </si>
  <si>
    <t>Compilation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</si>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</sst>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m/d/yy;@"/>
    <numFmt numFmtId="167" formatCode="&quot;$&quot;#,##0"/>
    <numFmt numFmtId="168" formatCode="0.0%"/>
    <numFmt numFmtId="169" formatCode="###\ &quot;days&quot;"/>
  </numFmts>
  <fonts count="12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sz val="10"/>
      <name val="Ariel"/>
    </font>
    <font>
      <b/>
      <sz val="10"/>
      <name val="Ariel"/>
    </font>
    <font>
      <i/>
      <sz val="10"/>
      <name val="Arial"/>
      <family val="2"/>
    </font>
    <font>
      <i/>
      <sz val="10"/>
      <color rgb="FFFF717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6C4D5"/>
        <bgColor indexed="64"/>
      </patternFill>
    </fill>
    <fill>
      <patternFill patternType="solid">
        <fgColor rgb="FF1C5A7D"/>
        <bgColor indexed="64"/>
      </patternFill>
    </fill>
    <fill>
      <patternFill patternType="solid">
        <fgColor rgb="FFF8EB6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5" fillId="0" borderId="6" xfId="0" applyFont="1" applyBorder="1"/>
    <xf numFmtId="0" fontId="5" fillId="0" borderId="0" xfId="0" applyFont="1"/>
    <xf numFmtId="0" fontId="6" fillId="0" borderId="0" xfId="0" applyFont="1" applyFill="1" applyBorder="1" applyAlignment="1">
      <alignment horizontal="left"/>
    </xf>
    <xf numFmtId="0" fontId="5" fillId="0" borderId="4" xfId="0" applyFont="1" applyFill="1" applyBorder="1"/>
    <xf numFmtId="0" fontId="5" fillId="0" borderId="6" xfId="0" applyFont="1" applyFill="1" applyBorder="1"/>
    <xf numFmtId="0" fontId="6" fillId="0" borderId="0" xfId="0" applyFont="1" applyFill="1" applyBorder="1" applyAlignment="1">
      <alignment horizontal="centerContinuous"/>
    </xf>
    <xf numFmtId="164" fontId="8" fillId="0" borderId="0" xfId="1" applyNumberFormat="1" applyFont="1" applyFill="1" applyBorder="1" applyAlignment="1">
      <alignment vertical="center"/>
    </xf>
    <xf numFmtId="43" fontId="8" fillId="0" borderId="0" xfId="1" applyFont="1" applyFill="1" applyBorder="1" applyAlignment="1">
      <alignment vertical="center"/>
    </xf>
    <xf numFmtId="5" fontId="9" fillId="0" borderId="0" xfId="1" applyNumberFormat="1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5" fontId="9" fillId="0" borderId="0" xfId="1" applyNumberFormat="1" applyFont="1" applyFill="1" applyBorder="1" applyAlignment="1">
      <alignment horizontal="right" vertical="center"/>
    </xf>
    <xf numFmtId="5" fontId="8" fillId="0" borderId="0" xfId="0" applyNumberFormat="1" applyFont="1" applyFill="1" applyBorder="1" applyAlignment="1">
      <alignment horizontal="right" vertical="center"/>
    </xf>
    <xf numFmtId="5" fontId="8" fillId="0" borderId="0" xfId="1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13" xfId="0" applyFont="1" applyFill="1" applyBorder="1" applyAlignment="1"/>
    <xf numFmtId="0" fontId="7" fillId="0" borderId="14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right" wrapText="1"/>
    </xf>
    <xf numFmtId="0" fontId="7" fillId="0" borderId="16" xfId="0" applyFont="1" applyFill="1" applyBorder="1" applyAlignment="1">
      <alignment horizontal="right" wrapText="1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166" fontId="7" fillId="0" borderId="6" xfId="0" applyNumberFormat="1" applyFont="1" applyBorder="1" applyAlignment="1">
      <alignment horizontal="center"/>
    </xf>
    <xf numFmtId="166" fontId="7" fillId="0" borderId="7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0" borderId="5" xfId="0" applyFont="1" applyBorder="1"/>
    <xf numFmtId="167" fontId="5" fillId="0" borderId="6" xfId="2" applyNumberFormat="1" applyFont="1" applyBorder="1" applyAlignment="1">
      <alignment horizontal="right"/>
    </xf>
    <xf numFmtId="167" fontId="5" fillId="0" borderId="7" xfId="2" applyNumberFormat="1" applyFont="1" applyBorder="1" applyAlignment="1">
      <alignment horizontal="right"/>
    </xf>
    <xf numFmtId="167" fontId="10" fillId="0" borderId="6" xfId="2" applyNumberFormat="1" applyFont="1" applyBorder="1" applyAlignment="1">
      <alignment horizontal="right"/>
    </xf>
    <xf numFmtId="167" fontId="10" fillId="0" borderId="7" xfId="2" applyNumberFormat="1" applyFont="1" applyBorder="1" applyAlignment="1">
      <alignment horizontal="right"/>
    </xf>
    <xf numFmtId="0" fontId="5" fillId="0" borderId="17" xfId="0" applyFont="1" applyBorder="1"/>
    <xf numFmtId="5" fontId="5" fillId="4" borderId="18" xfId="0" applyNumberFormat="1" applyFont="1" applyFill="1" applyBorder="1" applyAlignment="1">
      <alignment horizontal="right" wrapText="1"/>
    </xf>
    <xf numFmtId="5" fontId="5" fillId="4" borderId="6" xfId="0" applyNumberFormat="1" applyFont="1" applyFill="1" applyBorder="1" applyAlignment="1">
      <alignment horizontal="right" wrapText="1"/>
    </xf>
    <xf numFmtId="5" fontId="5" fillId="4" borderId="7" xfId="0" applyNumberFormat="1" applyFont="1" applyFill="1" applyBorder="1" applyAlignment="1">
      <alignment horizontal="right" wrapText="1"/>
    </xf>
    <xf numFmtId="0" fontId="11" fillId="0" borderId="19" xfId="0" applyFont="1" applyBorder="1" applyAlignment="1">
      <alignment horizontal="left" vertical="center" readingOrder="1"/>
    </xf>
    <xf numFmtId="5" fontId="7" fillId="0" borderId="18" xfId="2" applyNumberFormat="1" applyFont="1" applyBorder="1" applyAlignment="1">
      <alignment horizontal="right"/>
    </xf>
    <xf numFmtId="5" fontId="7" fillId="0" borderId="6" xfId="2" applyNumberFormat="1" applyFont="1" applyBorder="1" applyAlignment="1">
      <alignment horizontal="right"/>
    </xf>
    <xf numFmtId="5" fontId="7" fillId="0" borderId="7" xfId="2" applyNumberFormat="1" applyFont="1" applyBorder="1" applyAlignment="1">
      <alignment horizontal="right"/>
    </xf>
    <xf numFmtId="5" fontId="5" fillId="0" borderId="18" xfId="2" applyNumberFormat="1" applyFont="1" applyBorder="1" applyAlignment="1">
      <alignment horizontal="right"/>
    </xf>
    <xf numFmtId="5" fontId="5" fillId="0" borderId="6" xfId="2" applyNumberFormat="1" applyFont="1" applyBorder="1" applyAlignment="1">
      <alignment horizontal="right"/>
    </xf>
    <xf numFmtId="5" fontId="5" fillId="0" borderId="7" xfId="2" applyNumberFormat="1" applyFont="1" applyBorder="1" applyAlignment="1">
      <alignment horizontal="right"/>
    </xf>
    <xf numFmtId="0" fontId="7" fillId="0" borderId="17" xfId="0" applyFont="1" applyBorder="1"/>
    <xf numFmtId="0" fontId="10" fillId="0" borderId="17" xfId="0" applyFont="1" applyBorder="1"/>
    <xf numFmtId="0" fontId="5" fillId="0" borderId="20" xfId="0" applyFont="1" applyBorder="1"/>
    <xf numFmtId="0" fontId="5" fillId="0" borderId="11" xfId="0" applyFont="1" applyFill="1" applyBorder="1"/>
    <xf numFmtId="5" fontId="5" fillId="0" borderId="21" xfId="2" applyNumberFormat="1" applyFont="1" applyBorder="1" applyAlignment="1">
      <alignment horizontal="right"/>
    </xf>
    <xf numFmtId="5" fontId="5" fillId="0" borderId="11" xfId="2" applyNumberFormat="1" applyFont="1" applyBorder="1" applyAlignment="1">
      <alignment horizontal="right"/>
    </xf>
    <xf numFmtId="5" fontId="5" fillId="0" borderId="12" xfId="2" applyNumberFormat="1" applyFont="1" applyBorder="1" applyAlignment="1">
      <alignment horizontal="right"/>
    </xf>
    <xf numFmtId="0" fontId="5" fillId="0" borderId="4" xfId="0" applyFont="1" applyBorder="1"/>
    <xf numFmtId="5" fontId="5" fillId="0" borderId="4" xfId="2" applyNumberFormat="1" applyFont="1" applyBorder="1" applyAlignment="1">
      <alignment horizontal="right"/>
    </xf>
    <xf numFmtId="0" fontId="7" fillId="2" borderId="13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166" fontId="7" fillId="0" borderId="18" xfId="0" applyNumberFormat="1" applyFont="1" applyBorder="1" applyAlignment="1">
      <alignment horizontal="right"/>
    </xf>
    <xf numFmtId="166" fontId="7" fillId="0" borderId="6" xfId="0" applyNumberFormat="1" applyFont="1" applyBorder="1" applyAlignment="1">
      <alignment horizontal="right"/>
    </xf>
    <xf numFmtId="166" fontId="7" fillId="0" borderId="7" xfId="0" applyNumberFormat="1" applyFont="1" applyBorder="1" applyAlignment="1">
      <alignment horizontal="right"/>
    </xf>
    <xf numFmtId="167" fontId="5" fillId="0" borderId="18" xfId="2" applyNumberFormat="1" applyFont="1" applyBorder="1" applyAlignment="1">
      <alignment horizontal="right"/>
    </xf>
    <xf numFmtId="167" fontId="7" fillId="0" borderId="18" xfId="2" applyNumberFormat="1" applyFont="1" applyBorder="1" applyAlignment="1">
      <alignment horizontal="right"/>
    </xf>
    <xf numFmtId="167" fontId="7" fillId="0" borderId="6" xfId="2" applyNumberFormat="1" applyFont="1" applyBorder="1" applyAlignment="1">
      <alignment horizontal="right"/>
    </xf>
    <xf numFmtId="167" fontId="7" fillId="0" borderId="7" xfId="2" applyNumberFormat="1" applyFont="1" applyBorder="1" applyAlignment="1">
      <alignment horizontal="right"/>
    </xf>
    <xf numFmtId="0" fontId="5" fillId="0" borderId="5" xfId="0" applyFont="1" applyBorder="1"/>
    <xf numFmtId="0" fontId="7" fillId="0" borderId="10" xfId="0" applyFont="1" applyBorder="1"/>
    <xf numFmtId="0" fontId="5" fillId="0" borderId="11" xfId="0" applyFont="1" applyBorder="1"/>
    <xf numFmtId="167" fontId="7" fillId="0" borderId="11" xfId="2" applyNumberFormat="1" applyFont="1" applyBorder="1" applyAlignment="1">
      <alignment horizontal="right"/>
    </xf>
    <xf numFmtId="167" fontId="7" fillId="0" borderId="12" xfId="2" applyNumberFormat="1" applyFont="1" applyBorder="1" applyAlignment="1">
      <alignment horizontal="right"/>
    </xf>
    <xf numFmtId="0" fontId="7" fillId="0" borderId="22" xfId="0" applyFont="1" applyBorder="1"/>
    <xf numFmtId="0" fontId="5" fillId="0" borderId="22" xfId="0" applyFont="1" applyBorder="1"/>
    <xf numFmtId="167" fontId="7" fillId="0" borderId="22" xfId="2" applyNumberFormat="1" applyFont="1" applyBorder="1" applyAlignment="1">
      <alignment horizontal="right"/>
    </xf>
    <xf numFmtId="0" fontId="7" fillId="2" borderId="23" xfId="0" applyFont="1" applyFill="1" applyBorder="1" applyAlignment="1">
      <alignment horizontal="left"/>
    </xf>
    <xf numFmtId="0" fontId="7" fillId="0" borderId="6" xfId="0" applyFont="1" applyBorder="1" applyAlignment="1">
      <alignment horizontal="right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right"/>
    </xf>
    <xf numFmtId="168" fontId="5" fillId="0" borderId="6" xfId="0" applyNumberFormat="1" applyFont="1" applyBorder="1" applyAlignment="1">
      <alignment horizontal="right"/>
    </xf>
    <xf numFmtId="168" fontId="5" fillId="0" borderId="7" xfId="0" applyNumberFormat="1" applyFont="1" applyBorder="1" applyAlignment="1">
      <alignment horizontal="right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right" vertical="center" wrapText="1"/>
    </xf>
    <xf numFmtId="2" fontId="5" fillId="0" borderId="6" xfId="0" applyNumberFormat="1" applyFont="1" applyBorder="1" applyAlignment="1">
      <alignment horizontal="right" vertical="center"/>
    </xf>
    <xf numFmtId="2" fontId="5" fillId="0" borderId="7" xfId="0" applyNumberFormat="1" applyFont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 wrapText="1"/>
    </xf>
    <xf numFmtId="169" fontId="5" fillId="0" borderId="6" xfId="0" applyNumberFormat="1" applyFont="1" applyBorder="1" applyAlignment="1">
      <alignment horizontal="right" vertical="center"/>
    </xf>
    <xf numFmtId="169" fontId="5" fillId="0" borderId="7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right" vertical="center" wrapText="1"/>
    </xf>
    <xf numFmtId="2" fontId="5" fillId="0" borderId="8" xfId="0" applyNumberFormat="1" applyFont="1" applyBorder="1" applyAlignment="1">
      <alignment horizontal="right" vertical="center"/>
    </xf>
    <xf numFmtId="2" fontId="5" fillId="0" borderId="9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right" vertical="center" wrapText="1"/>
    </xf>
    <xf numFmtId="168" fontId="5" fillId="0" borderId="11" xfId="0" applyNumberFormat="1" applyFont="1" applyBorder="1" applyAlignment="1">
      <alignment horizontal="right" vertical="center"/>
    </xf>
    <xf numFmtId="168" fontId="5" fillId="0" borderId="12" xfId="0" applyNumberFormat="1" applyFont="1" applyBorder="1" applyAlignment="1">
      <alignment horizontal="right" vertical="center"/>
    </xf>
    <xf numFmtId="167" fontId="5" fillId="0" borderId="0" xfId="0" applyNumberFormat="1" applyFont="1" applyBorder="1" applyAlignment="1">
      <alignment horizontal="right"/>
    </xf>
    <xf numFmtId="0" fontId="5" fillId="0" borderId="25" xfId="0" applyFont="1" applyBorder="1"/>
    <xf numFmtId="0" fontId="5" fillId="0" borderId="26" xfId="0" applyFont="1" applyBorder="1"/>
    <xf numFmtId="0" fontId="5" fillId="0" borderId="26" xfId="0" applyFont="1" applyFill="1" applyBorder="1"/>
    <xf numFmtId="0" fontId="5" fillId="0" borderId="27" xfId="0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76C4D5"/>
      <color rgb="FF1C5A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161990</xdr:colOff>
      <xdr:row>1</xdr:row>
      <xdr:rowOff>3794</xdr:rowOff>
    </xdr:from>
    <xdr:ext cx="1103325" cy="1074398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745" y="172263"/>
          <a:ext cx="1103325" cy="1074398"/>
        </a:xfrm>
        <a:prstGeom prst="rect">
          <a:avLst/>
        </a:prstGeom>
      </xdr:spPr>
    </xdr:pic>
    <xdr:clientData/>
  </xdr:oneCellAnchor>
  <xdr:oneCellAnchor>
    <xdr:from>
      <xdr:col>6</xdr:col>
      <xdr:colOff>19438</xdr:colOff>
      <xdr:row>1</xdr:row>
      <xdr:rowOff>62682</xdr:rowOff>
    </xdr:from>
    <xdr:ext cx="1702528" cy="996300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2142" y="231151"/>
          <a:ext cx="1702528" cy="9963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4"/>
  <sheetViews>
    <sheetView tabSelected="1" zoomScale="98" zoomScaleNormal="98" workbookViewId="0">
      <selection activeCell="C37" sqref="C37"/>
    </sheetView>
  </sheetViews>
  <sheetFormatPr defaultRowHeight="15"/>
  <cols>
    <col min="1" max="1" width="15.85546875" customWidth="1"/>
    <col min="2" max="2" width="30.85546875" customWidth="1"/>
    <col min="3" max="3" width="17.28515625" customWidth="1"/>
    <col min="4" max="4" width="18.28515625" customWidth="1"/>
    <col min="5" max="5" width="19.28515625" customWidth="1"/>
    <col min="6" max="6" width="19.5703125" customWidth="1"/>
    <col min="7" max="7" width="16" customWidth="1"/>
    <col min="8" max="8" width="13.42578125" customWidth="1"/>
    <col min="9" max="10" width="12.5703125" customWidth="1"/>
    <col min="11" max="11" width="13.140625" customWidth="1"/>
    <col min="12" max="12" width="12.7109375" customWidth="1"/>
    <col min="13" max="13" width="12.85546875" customWidth="1"/>
    <col min="14" max="14" width="12.140625" customWidth="1"/>
    <col min="15" max="15" width="13.140625" customWidth="1"/>
    <col min="16" max="18" width="12.7109375" customWidth="1"/>
    <col min="19" max="19" width="12.42578125" customWidth="1"/>
    <col min="20" max="20" width="13.42578125" customWidth="1"/>
    <col min="21" max="22" width="12.5703125" customWidth="1"/>
    <col min="24" max="24" width="12.85546875" customWidth="1"/>
    <col min="25" max="25" width="13.5703125" customWidth="1"/>
  </cols>
  <sheetData>
    <row r="1" spans="1:25" ht="13.5" customHeight="1" thickBot="1"/>
    <row r="2" spans="1:25" ht="45.75" customHeight="1" thickBot="1">
      <c r="A2" s="3" t="s">
        <v>0</v>
      </c>
      <c r="B2" s="4"/>
      <c r="C2" s="4"/>
      <c r="D2" s="4"/>
      <c r="E2" s="5"/>
      <c r="M2" s="2"/>
      <c r="N2" s="2"/>
      <c r="O2" s="2"/>
      <c r="P2" s="2"/>
      <c r="Q2" s="2"/>
      <c r="R2" s="1"/>
    </row>
    <row r="3" spans="1:25" ht="15.75" thickBot="1">
      <c r="M3" s="2"/>
      <c r="N3" s="2"/>
      <c r="O3" s="2"/>
      <c r="P3" s="2"/>
      <c r="Q3" s="2"/>
      <c r="R3" s="1"/>
    </row>
    <row r="4" spans="1:25" ht="18.75" customHeight="1" thickBot="1">
      <c r="A4" s="6" t="s">
        <v>1</v>
      </c>
      <c r="B4" s="7"/>
      <c r="C4" s="7"/>
      <c r="D4" s="7"/>
      <c r="E4" s="8"/>
      <c r="M4" s="2"/>
      <c r="N4" s="2"/>
      <c r="O4" s="2"/>
      <c r="P4" s="2"/>
      <c r="Q4" s="2"/>
      <c r="R4" s="1"/>
    </row>
    <row r="5" spans="1:25" ht="18.75" customHeight="1">
      <c r="M5" s="2"/>
      <c r="N5" s="2"/>
      <c r="O5" s="2"/>
      <c r="P5" s="2"/>
      <c r="Q5" s="2"/>
      <c r="R5" s="1"/>
    </row>
    <row r="6" spans="1:25" ht="15.75">
      <c r="A6" s="9" t="s">
        <v>2</v>
      </c>
      <c r="B6" s="9"/>
      <c r="C6" s="9"/>
      <c r="D6" s="9"/>
      <c r="E6" s="9"/>
      <c r="F6" s="17"/>
      <c r="G6" s="17"/>
      <c r="H6" s="17"/>
      <c r="I6" s="17"/>
      <c r="J6" s="17"/>
      <c r="K6" s="17"/>
      <c r="L6" s="17"/>
      <c r="M6" s="17"/>
      <c r="N6" s="14"/>
      <c r="O6" s="17"/>
      <c r="P6" s="17"/>
      <c r="Q6" s="17"/>
      <c r="R6" s="14"/>
      <c r="S6" s="17"/>
      <c r="T6" s="17"/>
      <c r="U6" s="17"/>
      <c r="V6" s="17"/>
      <c r="W6" s="17"/>
      <c r="X6" s="17"/>
      <c r="Y6" s="17"/>
    </row>
    <row r="7" spans="1:25">
      <c r="A7" s="27"/>
      <c r="B7" s="27"/>
      <c r="C7" s="28"/>
      <c r="D7" s="28"/>
      <c r="E7" s="28"/>
      <c r="F7" s="19"/>
      <c r="G7" s="19"/>
      <c r="H7" s="19"/>
      <c r="I7" s="19"/>
      <c r="J7" s="19"/>
      <c r="K7" s="19"/>
      <c r="L7" s="19"/>
      <c r="M7" s="19"/>
      <c r="N7" s="19"/>
      <c r="O7" s="18"/>
      <c r="P7" s="18"/>
      <c r="Q7" s="18"/>
      <c r="R7" s="19"/>
      <c r="S7" s="19"/>
      <c r="T7" s="19"/>
      <c r="U7" s="19"/>
      <c r="V7" s="19"/>
      <c r="W7" s="19"/>
      <c r="X7" s="19"/>
      <c r="Y7" s="19"/>
    </row>
    <row r="8" spans="1:25">
      <c r="A8" s="29" t="s">
        <v>3</v>
      </c>
      <c r="B8" s="30"/>
      <c r="C8" s="31" t="s">
        <v>4</v>
      </c>
      <c r="D8" s="31"/>
      <c r="E8" s="32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>
      <c r="A9" s="33" t="s">
        <v>5</v>
      </c>
      <c r="B9" s="34"/>
      <c r="C9" s="35" t="s">
        <v>6</v>
      </c>
      <c r="D9" s="35" t="s">
        <v>6</v>
      </c>
      <c r="E9" s="36" t="s">
        <v>6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>
      <c r="A10" s="33" t="s">
        <v>7</v>
      </c>
      <c r="B10" s="34"/>
      <c r="C10" s="37"/>
      <c r="D10" s="37"/>
      <c r="E10" s="38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>
      <c r="A11" s="33" t="s">
        <v>8</v>
      </c>
      <c r="B11" s="34"/>
      <c r="C11" s="37"/>
      <c r="D11" s="37"/>
      <c r="E11" s="38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25">
      <c r="A12" s="33" t="s">
        <v>9</v>
      </c>
      <c r="B12" s="34"/>
      <c r="C12" s="37" t="s">
        <v>4</v>
      </c>
      <c r="D12" s="37" t="s">
        <v>4</v>
      </c>
      <c r="E12" s="38" t="s">
        <v>4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>
      <c r="A13" s="39" t="s">
        <v>10</v>
      </c>
      <c r="B13" s="40"/>
      <c r="C13" s="40"/>
      <c r="D13" s="40"/>
      <c r="E13" s="41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>
      <c r="A14" s="42" t="s">
        <v>11</v>
      </c>
      <c r="B14" s="12"/>
      <c r="C14" s="43"/>
      <c r="D14" s="43"/>
      <c r="E14" s="44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>
      <c r="A15" s="42" t="s">
        <v>12</v>
      </c>
      <c r="B15" s="12"/>
      <c r="C15" s="45"/>
      <c r="D15" s="45"/>
      <c r="E15" s="46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>
      <c r="A16" s="47"/>
      <c r="B16" s="12" t="s">
        <v>13</v>
      </c>
      <c r="C16" s="48"/>
      <c r="D16" s="49"/>
      <c r="E16" s="50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>
      <c r="A17" s="47"/>
      <c r="B17" s="12" t="s">
        <v>14</v>
      </c>
      <c r="C17" s="48"/>
      <c r="D17" s="49"/>
      <c r="E17" s="50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>
      <c r="A18" s="47"/>
      <c r="B18" s="12" t="s">
        <v>15</v>
      </c>
      <c r="C18" s="48"/>
      <c r="D18" s="49"/>
      <c r="E18" s="50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>
      <c r="A19" s="47"/>
      <c r="B19" s="12" t="s">
        <v>16</v>
      </c>
      <c r="C19" s="48"/>
      <c r="D19" s="49"/>
      <c r="E19" s="50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>
      <c r="A20" s="47"/>
      <c r="B20" s="51" t="s">
        <v>17</v>
      </c>
      <c r="C20" s="48"/>
      <c r="D20" s="49"/>
      <c r="E20" s="50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>
      <c r="A21" s="47"/>
      <c r="B21" s="12" t="s">
        <v>18</v>
      </c>
      <c r="C21" s="52">
        <f>SUM(C16:C20)</f>
        <v>0</v>
      </c>
      <c r="D21" s="53">
        <f>SUM(D16:D20)</f>
        <v>0</v>
      </c>
      <c r="E21" s="54">
        <f>SUM(E16:E20)</f>
        <v>0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</row>
    <row r="22" spans="1:25">
      <c r="A22" s="47"/>
      <c r="B22" s="12"/>
      <c r="C22" s="55"/>
      <c r="D22" s="56"/>
      <c r="E22" s="57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</row>
    <row r="23" spans="1:25">
      <c r="A23" s="58" t="s">
        <v>19</v>
      </c>
      <c r="B23" s="12"/>
      <c r="C23" s="55"/>
      <c r="D23" s="56"/>
      <c r="E23" s="57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5">
      <c r="A24" s="47"/>
      <c r="B24" s="12" t="s">
        <v>20</v>
      </c>
      <c r="C24" s="48"/>
      <c r="D24" s="49"/>
      <c r="E24" s="50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ht="34.5" customHeight="1">
      <c r="A25" s="47"/>
      <c r="B25" s="16" t="s">
        <v>15</v>
      </c>
      <c r="C25" s="48"/>
      <c r="D25" s="49"/>
      <c r="E25" s="50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>
      <c r="A26" s="47"/>
      <c r="B26" s="51" t="s">
        <v>17</v>
      </c>
      <c r="C26" s="48"/>
      <c r="D26" s="49"/>
      <c r="E26" s="50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ht="25.5" customHeight="1">
      <c r="A27" s="47"/>
      <c r="B27" s="12" t="s">
        <v>21</v>
      </c>
      <c r="C27" s="52">
        <f>SUM(C24:C26)</f>
        <v>0</v>
      </c>
      <c r="D27" s="53">
        <f>SUM(D24:D26)</f>
        <v>0</v>
      </c>
      <c r="E27" s="54">
        <f>SUM(E24:E26)</f>
        <v>0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>
      <c r="A28" s="47"/>
      <c r="B28" s="12"/>
      <c r="C28" s="55"/>
      <c r="D28" s="56"/>
      <c r="E28" s="57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>
      <c r="A29" s="47"/>
      <c r="B29" s="12" t="s">
        <v>22</v>
      </c>
      <c r="C29" s="52">
        <f>+C21+C27</f>
        <v>0</v>
      </c>
      <c r="D29" s="53">
        <f>+D21+D27</f>
        <v>0</v>
      </c>
      <c r="E29" s="54">
        <f>+E21+E27</f>
        <v>0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>
      <c r="A30" s="47"/>
      <c r="B30" s="12"/>
      <c r="C30" s="55"/>
      <c r="D30" s="56"/>
      <c r="E30" s="57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>
      <c r="A31" s="58" t="s">
        <v>23</v>
      </c>
      <c r="B31" s="12"/>
      <c r="C31" s="55"/>
      <c r="D31" s="56"/>
      <c r="E31" s="57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>
      <c r="A32" s="58" t="s">
        <v>24</v>
      </c>
      <c r="B32" s="12"/>
      <c r="C32" s="55"/>
      <c r="D32" s="56"/>
      <c r="E32" s="57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">
      <c r="A33" s="47"/>
      <c r="B33" s="12" t="s">
        <v>25</v>
      </c>
      <c r="C33" s="48"/>
      <c r="D33" s="49"/>
      <c r="E33" s="50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:25">
      <c r="A34" s="47"/>
      <c r="B34" s="12" t="s">
        <v>26</v>
      </c>
      <c r="C34" s="48"/>
      <c r="D34" s="49"/>
      <c r="E34" s="50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spans="1:25">
      <c r="A35" s="47"/>
      <c r="B35" s="12" t="s">
        <v>27</v>
      </c>
      <c r="C35" s="48"/>
      <c r="D35" s="49"/>
      <c r="E35" s="50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spans="1:25">
      <c r="A36" s="47"/>
      <c r="B36" s="51" t="s">
        <v>17</v>
      </c>
      <c r="C36" s="48"/>
      <c r="D36" s="49"/>
      <c r="E36" s="50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spans="1:25">
      <c r="A37" s="47"/>
      <c r="B37" s="12" t="s">
        <v>28</v>
      </c>
      <c r="C37" s="52">
        <f>SUM(C33:C36)</f>
        <v>0</v>
      </c>
      <c r="D37" s="53">
        <f>SUM(D33:D36)</f>
        <v>0</v>
      </c>
      <c r="E37" s="54">
        <f>SUM(E33:E36)</f>
        <v>0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spans="1:25">
      <c r="A38" s="47"/>
      <c r="B38" s="12"/>
      <c r="C38" s="55"/>
      <c r="D38" s="56"/>
      <c r="E38" s="57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spans="1:25">
      <c r="A39" s="58" t="s">
        <v>29</v>
      </c>
      <c r="B39" s="12"/>
      <c r="C39" s="55"/>
      <c r="D39" s="56"/>
      <c r="E39" s="57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spans="1:25">
      <c r="A40" s="47"/>
      <c r="B40" s="12" t="s">
        <v>30</v>
      </c>
      <c r="C40" s="48"/>
      <c r="D40" s="49"/>
      <c r="E40" s="50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pans="1:25">
      <c r="A41" s="47"/>
      <c r="B41" s="16" t="s">
        <v>31</v>
      </c>
      <c r="C41" s="48"/>
      <c r="D41" s="49"/>
      <c r="E41" s="50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spans="1:25">
      <c r="A42" s="47"/>
      <c r="B42" s="51" t="s">
        <v>17</v>
      </c>
      <c r="C42" s="48"/>
      <c r="D42" s="49"/>
      <c r="E42" s="50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spans="1:25">
      <c r="A43" s="47"/>
      <c r="B43" s="12" t="s">
        <v>32</v>
      </c>
      <c r="C43" s="52">
        <f>SUM(C40:C42)</f>
        <v>0</v>
      </c>
      <c r="D43" s="53">
        <f>SUM(D40:D42)</f>
        <v>0</v>
      </c>
      <c r="E43" s="54">
        <f>SUM(E40:E42)</f>
        <v>0</v>
      </c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1:25">
      <c r="A44" s="47"/>
      <c r="B44" s="12"/>
      <c r="C44" s="55"/>
      <c r="D44" s="56"/>
      <c r="E44" s="57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</row>
    <row r="45" spans="1:25">
      <c r="A45" s="47"/>
      <c r="B45" s="12" t="s">
        <v>33</v>
      </c>
      <c r="C45" s="52">
        <f>C37+C43</f>
        <v>0</v>
      </c>
      <c r="D45" s="53">
        <f>D37+D43</f>
        <v>0</v>
      </c>
      <c r="E45" s="54">
        <f>E37+E43</f>
        <v>0</v>
      </c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spans="1:25">
      <c r="A46" s="47"/>
      <c r="B46" s="12"/>
      <c r="C46" s="55"/>
      <c r="D46" s="56"/>
      <c r="E46" s="57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1:25">
      <c r="A47" s="58" t="s">
        <v>34</v>
      </c>
      <c r="B47" s="12"/>
      <c r="C47" s="55"/>
      <c r="D47" s="56"/>
      <c r="E47" s="57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spans="1:25">
      <c r="A48" s="59"/>
      <c r="B48" s="12" t="s">
        <v>35</v>
      </c>
      <c r="C48" s="55">
        <v>0</v>
      </c>
      <c r="D48" s="56">
        <f>+D29-D45</f>
        <v>0</v>
      </c>
      <c r="E48" s="57">
        <f>+E29-E45</f>
        <v>0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spans="1:25">
      <c r="A49" s="47"/>
      <c r="B49" s="12" t="s">
        <v>36</v>
      </c>
      <c r="C49" s="48"/>
      <c r="D49" s="49">
        <v>0</v>
      </c>
      <c r="E49" s="50">
        <v>0</v>
      </c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spans="1:25">
      <c r="A50" s="47"/>
      <c r="B50" s="12" t="s">
        <v>37</v>
      </c>
      <c r="C50" s="55">
        <f>+C48+C49</f>
        <v>0</v>
      </c>
      <c r="D50" s="56">
        <f>+D48+D49</f>
        <v>0</v>
      </c>
      <c r="E50" s="57">
        <f>+E48+E49</f>
        <v>0</v>
      </c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</row>
    <row r="51" spans="1:25">
      <c r="A51" s="47"/>
      <c r="B51" s="12"/>
      <c r="C51" s="55"/>
      <c r="D51" s="56"/>
      <c r="E51" s="57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2" spans="1:25">
      <c r="A52" s="60"/>
      <c r="B52" s="61" t="s">
        <v>38</v>
      </c>
      <c r="C52" s="62">
        <f>+C45+C50</f>
        <v>0</v>
      </c>
      <c r="D52" s="63">
        <f>+D45+D50</f>
        <v>0</v>
      </c>
      <c r="E52" s="64">
        <f>+E45+E50</f>
        <v>0</v>
      </c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  <row r="53" spans="1:25">
      <c r="A53" s="65"/>
      <c r="B53" s="15"/>
      <c r="C53" s="66"/>
      <c r="D53" s="66"/>
      <c r="E53" s="66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</row>
    <row r="54" spans="1:25">
      <c r="A54" s="67" t="s">
        <v>39</v>
      </c>
      <c r="B54" s="68"/>
      <c r="C54" s="69"/>
      <c r="D54" s="68"/>
      <c r="E54" s="70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</row>
    <row r="55" spans="1:25">
      <c r="A55" s="47"/>
      <c r="B55" s="12"/>
      <c r="C55" s="71" t="str">
        <f>+C9</f>
        <v>[ Date]</v>
      </c>
      <c r="D55" s="72" t="str">
        <f>+D9</f>
        <v>[ Date]</v>
      </c>
      <c r="E55" s="73" t="str">
        <f>+E9</f>
        <v>[ Date]</v>
      </c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</row>
    <row r="56" spans="1:25">
      <c r="A56" s="58" t="s">
        <v>40</v>
      </c>
      <c r="B56" s="12"/>
      <c r="C56" s="74"/>
      <c r="D56" s="43"/>
      <c r="E56" s="4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</row>
    <row r="57" spans="1:25">
      <c r="A57" s="47"/>
      <c r="B57" s="12" t="s">
        <v>41</v>
      </c>
      <c r="C57" s="48"/>
      <c r="D57" s="49"/>
      <c r="E57" s="50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</row>
    <row r="58" spans="1:25">
      <c r="A58" s="47"/>
      <c r="B58" s="12" t="s">
        <v>42</v>
      </c>
      <c r="C58" s="48"/>
      <c r="D58" s="49"/>
      <c r="E58" s="50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</row>
    <row r="59" spans="1:25">
      <c r="A59" s="47"/>
      <c r="B59" s="12" t="s">
        <v>43</v>
      </c>
      <c r="C59" s="48"/>
      <c r="D59" s="49"/>
      <c r="E59" s="50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</row>
    <row r="60" spans="1:25">
      <c r="A60" s="47"/>
      <c r="B60" s="12" t="s">
        <v>44</v>
      </c>
      <c r="C60" s="48"/>
      <c r="D60" s="49"/>
      <c r="E60" s="50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</row>
    <row r="61" spans="1:25">
      <c r="A61" s="47"/>
      <c r="B61" s="51" t="s">
        <v>17</v>
      </c>
      <c r="C61" s="48"/>
      <c r="D61" s="49"/>
      <c r="E61" s="50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</row>
    <row r="62" spans="1:25">
      <c r="A62" s="47"/>
      <c r="B62" s="12" t="s">
        <v>45</v>
      </c>
      <c r="C62" s="75">
        <f>SUM(C57:C61)</f>
        <v>0</v>
      </c>
      <c r="D62" s="76">
        <f>SUM(D57:D61)</f>
        <v>0</v>
      </c>
      <c r="E62" s="77">
        <f>SUM(E57:E61)</f>
        <v>0</v>
      </c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</row>
    <row r="63" spans="1:25">
      <c r="A63" s="47"/>
      <c r="B63" s="12"/>
      <c r="C63" s="74"/>
      <c r="D63" s="43"/>
      <c r="E63" s="44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</row>
    <row r="64" spans="1:25">
      <c r="A64" s="58" t="s">
        <v>46</v>
      </c>
      <c r="B64" s="12"/>
      <c r="C64" s="74"/>
      <c r="D64" s="43"/>
      <c r="E64" s="44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</row>
    <row r="65" spans="1:25">
      <c r="A65" s="47"/>
      <c r="B65" s="12" t="s">
        <v>47</v>
      </c>
      <c r="C65" s="48"/>
      <c r="D65" s="49"/>
      <c r="E65" s="50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</row>
    <row r="66" spans="1:25">
      <c r="A66" s="47"/>
      <c r="B66" s="12" t="s">
        <v>48</v>
      </c>
      <c r="C66" s="48"/>
      <c r="D66" s="49"/>
      <c r="E66" s="50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</row>
    <row r="67" spans="1:25">
      <c r="A67" s="47"/>
      <c r="B67" s="12" t="s">
        <v>49</v>
      </c>
      <c r="C67" s="48"/>
      <c r="D67" s="49"/>
      <c r="E67" s="50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</row>
    <row r="68" spans="1:25">
      <c r="A68" s="47"/>
      <c r="B68" s="12" t="s">
        <v>50</v>
      </c>
      <c r="C68" s="48"/>
      <c r="D68" s="49"/>
      <c r="E68" s="50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</row>
    <row r="69" spans="1:25">
      <c r="A69" s="47"/>
      <c r="B69" s="51" t="s">
        <v>51</v>
      </c>
      <c r="C69" s="48"/>
      <c r="D69" s="49"/>
      <c r="E69" s="50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</row>
    <row r="70" spans="1:25">
      <c r="A70" s="47"/>
      <c r="B70" s="12" t="s">
        <v>52</v>
      </c>
      <c r="C70" s="75">
        <f>SUM(C65:C69)</f>
        <v>0</v>
      </c>
      <c r="D70" s="76">
        <f>SUM(D65:D69)</f>
        <v>0</v>
      </c>
      <c r="E70" s="77">
        <f>SUM(E65:E69)</f>
        <v>0</v>
      </c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</row>
    <row r="71" spans="1:25">
      <c r="A71" s="78"/>
      <c r="B71" s="12"/>
      <c r="C71" s="43"/>
      <c r="D71" s="43"/>
      <c r="E71" s="44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</row>
    <row r="72" spans="1:25">
      <c r="A72" s="42" t="s">
        <v>53</v>
      </c>
      <c r="B72" s="12"/>
      <c r="C72" s="76">
        <f>(C62-C70)</f>
        <v>0</v>
      </c>
      <c r="D72" s="76">
        <f>(D62-D70)</f>
        <v>0</v>
      </c>
      <c r="E72" s="77">
        <f>(E62-E70)</f>
        <v>0</v>
      </c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</row>
    <row r="73" spans="1:25">
      <c r="A73" s="78"/>
      <c r="B73" s="12"/>
      <c r="C73" s="43"/>
      <c r="D73" s="43"/>
      <c r="E73" s="44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</row>
    <row r="74" spans="1:25">
      <c r="A74" s="78" t="s">
        <v>54</v>
      </c>
      <c r="B74" s="12"/>
      <c r="C74" s="43">
        <f>+D75</f>
        <v>0</v>
      </c>
      <c r="D74" s="43">
        <f>+E75</f>
        <v>0</v>
      </c>
      <c r="E74" s="50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</row>
    <row r="75" spans="1:25">
      <c r="A75" s="79" t="s">
        <v>55</v>
      </c>
      <c r="B75" s="80"/>
      <c r="C75" s="81">
        <f>+C74+C72</f>
        <v>0</v>
      </c>
      <c r="D75" s="81">
        <f>+D74+D72</f>
        <v>0</v>
      </c>
      <c r="E75" s="82">
        <f>+E74+E72</f>
        <v>0</v>
      </c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</row>
    <row r="76" spans="1:25">
      <c r="A76" s="83"/>
      <c r="B76" s="84"/>
      <c r="C76" s="85"/>
      <c r="D76" s="85"/>
      <c r="E76" s="8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</row>
    <row r="77" spans="1:25">
      <c r="A77" s="86" t="s">
        <v>56</v>
      </c>
      <c r="B77" s="68"/>
      <c r="C77" s="68"/>
      <c r="D77" s="68"/>
      <c r="E77" s="70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</row>
    <row r="78" spans="1:25">
      <c r="A78" s="42" t="s">
        <v>57</v>
      </c>
      <c r="B78" s="87" t="s">
        <v>58</v>
      </c>
      <c r="C78" s="72" t="str">
        <f>+C9</f>
        <v>[ Date]</v>
      </c>
      <c r="D78" s="72" t="str">
        <f>+D9</f>
        <v>[ Date]</v>
      </c>
      <c r="E78" s="73" t="str">
        <f>+E9</f>
        <v>[ Date]</v>
      </c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</row>
    <row r="79" spans="1:25">
      <c r="A79" s="88" t="s">
        <v>59</v>
      </c>
      <c r="B79" s="89" t="s">
        <v>60</v>
      </c>
      <c r="C79" s="90" t="str">
        <f>IFERROR(+C72/C62,"n/a")</f>
        <v>n/a</v>
      </c>
      <c r="D79" s="90" t="str">
        <f>IFERROR(+D72/D62,"n/a")</f>
        <v>n/a</v>
      </c>
      <c r="E79" s="91" t="str">
        <f>IFERROR(+E72/E62,"n/a")</f>
        <v>n/a</v>
      </c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0" spans="1:25">
      <c r="A80" s="92" t="s">
        <v>61</v>
      </c>
      <c r="B80" s="93" t="s">
        <v>62</v>
      </c>
      <c r="C80" s="94" t="str">
        <f>IFERROR(C21/C37,"n/a")</f>
        <v>n/a</v>
      </c>
      <c r="D80" s="94" t="str">
        <f>IFERROR(D21/D37,"n/a")</f>
        <v>n/a</v>
      </c>
      <c r="E80" s="95" t="str">
        <f>IFERROR(E21/E37,"n/a")</f>
        <v>n/a</v>
      </c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</row>
    <row r="81" spans="1:25">
      <c r="A81" s="92" t="s">
        <v>63</v>
      </c>
      <c r="B81" s="93" t="s">
        <v>64</v>
      </c>
      <c r="C81" s="94" t="str">
        <f>IFERROR((C16+C18)/C37,"n/a")</f>
        <v>n/a</v>
      </c>
      <c r="D81" s="94" t="str">
        <f>IF(ISERROR((D16)/(D37)),"n/a",((D16)/(D37)))</f>
        <v>n/a</v>
      </c>
      <c r="E81" s="95" t="str">
        <f>IF(ISERROR((E16)/(E37)),"n/a",((E16)/(E37)))</f>
        <v>n/a</v>
      </c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</row>
    <row r="82" spans="1:25" ht="25.5">
      <c r="A82" s="92" t="s">
        <v>65</v>
      </c>
      <c r="B82" s="96" t="s">
        <v>66</v>
      </c>
      <c r="C82" s="97" t="str">
        <f>IFERROR((C16*365)/C70,"n/a")</f>
        <v>n/a</v>
      </c>
      <c r="D82" s="97" t="str">
        <f>IFERROR((D16*365)/D70,"n/a")</f>
        <v>n/a</v>
      </c>
      <c r="E82" s="98" t="str">
        <f>IFERROR((E16*365)/E70,"n/a")</f>
        <v>n/a</v>
      </c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</row>
    <row r="83" spans="1:25">
      <c r="A83" s="92" t="s">
        <v>67</v>
      </c>
      <c r="B83" s="93" t="s">
        <v>68</v>
      </c>
      <c r="C83" s="94" t="str">
        <f>IFERROR((+C35+C40)/C50,"n/a")</f>
        <v>n/a</v>
      </c>
      <c r="D83" s="94" t="str">
        <f>IFERROR((+D35+D40)/D50,"n/a")</f>
        <v>n/a</v>
      </c>
      <c r="E83" s="95" t="str">
        <f>IFERROR((+E35+E40)/E50,"n/a")</f>
        <v>n/a</v>
      </c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</row>
    <row r="84" spans="1:25" ht="25.5">
      <c r="A84" s="99" t="s">
        <v>69</v>
      </c>
      <c r="B84" s="100" t="s">
        <v>70</v>
      </c>
      <c r="C84" s="101" t="str">
        <f>IFERROR(C45/C50,"n/a")</f>
        <v>n/a</v>
      </c>
      <c r="D84" s="101" t="str">
        <f>IFERROR(D45/D50,"n/a")</f>
        <v>n/a</v>
      </c>
      <c r="E84" s="102" t="str">
        <f>IFERROR(E45/E50,"n/a")</f>
        <v>n/a</v>
      </c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</row>
    <row r="85" spans="1:25">
      <c r="A85" s="103" t="s">
        <v>71</v>
      </c>
      <c r="B85" s="104" t="s">
        <v>72</v>
      </c>
      <c r="C85" s="105" t="str">
        <f>IFERROR((+C35+C40)/C52,"n/a")</f>
        <v>n/a</v>
      </c>
      <c r="D85" s="105" t="str">
        <f>IFERROR((+D35+D40)/D52,"n/a")</f>
        <v>n/a</v>
      </c>
      <c r="E85" s="106" t="str">
        <f>IFERROR((+E35+E40)/E52,"n/a")</f>
        <v>n/a</v>
      </c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</row>
    <row r="86" spans="1:25">
      <c r="A86" s="11"/>
      <c r="B86" s="11"/>
      <c r="C86" s="10"/>
      <c r="D86" s="10"/>
      <c r="E86" s="10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</row>
    <row r="87" spans="1:25">
      <c r="A87" s="11"/>
      <c r="B87" s="11"/>
      <c r="C87" s="10"/>
      <c r="D87" s="10"/>
      <c r="E87" s="10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</row>
    <row r="88" spans="1:25">
      <c r="A88" s="11"/>
      <c r="B88" s="11"/>
      <c r="C88" s="10"/>
      <c r="D88" s="10"/>
      <c r="E88" s="10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</row>
    <row r="89" spans="1:25">
      <c r="A89" s="11" t="s">
        <v>73</v>
      </c>
      <c r="B89" s="11"/>
      <c r="C89" s="107">
        <f>+C50-C75</f>
        <v>0</v>
      </c>
      <c r="D89" s="107">
        <f>+D50-D75</f>
        <v>0</v>
      </c>
      <c r="E89" s="107">
        <f>+E50-E75</f>
        <v>0</v>
      </c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</row>
    <row r="90" spans="1:25">
      <c r="A90" s="11"/>
      <c r="B90" s="11"/>
      <c r="C90" s="10"/>
      <c r="D90" s="10"/>
      <c r="E90" s="10"/>
    </row>
    <row r="91" spans="1:25">
      <c r="A91" s="11"/>
      <c r="B91" s="11"/>
      <c r="C91" s="10"/>
      <c r="D91" s="10"/>
      <c r="E91" s="10"/>
    </row>
    <row r="92" spans="1:25">
      <c r="A92" s="11"/>
      <c r="B92" s="11"/>
      <c r="C92" s="10"/>
      <c r="D92" s="10"/>
      <c r="E92" s="10"/>
    </row>
    <row r="93" spans="1:25">
      <c r="A93" s="11"/>
      <c r="B93" s="11"/>
      <c r="C93" s="10"/>
      <c r="D93" s="10"/>
      <c r="E93" s="10"/>
    </row>
    <row r="94" spans="1:25">
      <c r="A94" s="11"/>
      <c r="B94" s="11"/>
      <c r="C94" s="10"/>
      <c r="D94" s="10"/>
      <c r="E94" s="10"/>
    </row>
    <row r="95" spans="1:25">
      <c r="A95" s="11"/>
      <c r="B95" s="11"/>
      <c r="C95" s="10"/>
      <c r="D95" s="10"/>
      <c r="E95" s="10"/>
    </row>
    <row r="96" spans="1:25">
      <c r="A96" s="11"/>
      <c r="B96" s="11"/>
      <c r="C96" s="10"/>
      <c r="D96" s="10"/>
      <c r="E96" s="10"/>
    </row>
    <row r="97" spans="1:5">
      <c r="A97" s="108" t="s">
        <v>74</v>
      </c>
      <c r="B97" s="13"/>
      <c r="C97" s="10"/>
      <c r="D97" s="10"/>
      <c r="E97" s="10"/>
    </row>
    <row r="98" spans="1:5">
      <c r="A98" s="109" t="s">
        <v>75</v>
      </c>
      <c r="B98" s="13"/>
      <c r="C98" s="10"/>
      <c r="D98" s="10"/>
      <c r="E98" s="10"/>
    </row>
    <row r="99" spans="1:5">
      <c r="A99" s="109" t="s">
        <v>76</v>
      </c>
      <c r="B99" s="13"/>
      <c r="C99" s="10"/>
      <c r="D99" s="10"/>
      <c r="E99" s="10"/>
    </row>
    <row r="100" spans="1:5">
      <c r="A100" s="109" t="s">
        <v>77</v>
      </c>
      <c r="B100" s="13"/>
      <c r="C100" s="10"/>
      <c r="D100" s="10"/>
      <c r="E100" s="10"/>
    </row>
    <row r="101" spans="1:5">
      <c r="A101" s="109"/>
      <c r="B101" s="13"/>
      <c r="C101" s="10"/>
      <c r="D101" s="10"/>
      <c r="E101" s="10"/>
    </row>
    <row r="102" spans="1:5">
      <c r="A102" s="110" t="s">
        <v>78</v>
      </c>
      <c r="B102" s="13"/>
      <c r="C102" s="10"/>
      <c r="D102" s="10"/>
      <c r="E102" s="10"/>
    </row>
    <row r="103" spans="1:5">
      <c r="A103" s="111" t="s">
        <v>79</v>
      </c>
      <c r="B103" s="13"/>
      <c r="C103" s="10"/>
      <c r="D103" s="10"/>
      <c r="E103" s="10"/>
    </row>
    <row r="104" spans="1:5">
      <c r="A104" s="11"/>
      <c r="B104" s="11"/>
      <c r="C104" s="10"/>
      <c r="D104" s="10"/>
      <c r="E104" s="10"/>
    </row>
  </sheetData>
  <mergeCells count="2">
    <mergeCell ref="A2:E2"/>
    <mergeCell ref="A4:E4"/>
  </mergeCells>
  <dataValidations count="2">
    <dataValidation type="list" allowBlank="1" showInputMessage="1" showErrorMessage="1" sqref="C11">
      <formula1>$A$98:$A$99</formula1>
    </dataValidation>
    <dataValidation type="list" allowBlank="1" showInputMessage="1" showErrorMessage="1" sqref="C10:E10">
      <formula1>$A$94:$A$96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Borrower Financial 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Estiven (Steven) Rodriguez</dc:creator>
  <cp:lastModifiedBy>Estiven (Steven) Rodriguez</cp:lastModifiedBy>
  <dcterms:created xsi:type="dcterms:W3CDTF">2021-06-09T18:12:53Z</dcterms:created>
  <dcterms:modified xsi:type="dcterms:W3CDTF">2021-06-28T14:14:03Z</dcterms:modified>
</cp:coreProperties>
</file>