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Hilaire\AppData\Local\Box\Box Edit\Documents\xPtOP1reT0+j9jFxCyOsdg==\"/>
    </mc:Choice>
  </mc:AlternateContent>
  <bookViews>
    <workbookView xWindow="0" yWindow="0" windowWidth="22560" windowHeight="11290"/>
  </bookViews>
  <sheets>
    <sheet name="Sources and Uses" sheetId="2" r:id="rId1"/>
    <sheet name="Optional-Detailed S&amp;U" sheetId="1" r:id="rId2"/>
  </sheets>
  <definedNames>
    <definedName name="_xlnm.Print_Area" localSheetId="0">'Sources and Uses'!$A$5:$F$21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G12" i="2"/>
  <c r="C13" i="2"/>
  <c r="G13" i="2"/>
  <c r="C14" i="2"/>
  <c r="G14" i="2"/>
  <c r="C15" i="2"/>
  <c r="F15" i="2"/>
  <c r="F20" i="2" s="1"/>
  <c r="G15" i="2"/>
  <c r="C16" i="2"/>
  <c r="G16" i="2"/>
  <c r="C17" i="2"/>
  <c r="G17" i="2"/>
  <c r="C18" i="2"/>
  <c r="G18" i="2"/>
  <c r="C19" i="2"/>
  <c r="G19" i="2"/>
  <c r="B20" i="2"/>
  <c r="C20" i="2" s="1"/>
  <c r="C16" i="1"/>
  <c r="C32" i="1" s="1"/>
  <c r="F16" i="1"/>
  <c r="F28" i="1"/>
  <c r="F30" i="1" s="1"/>
  <c r="C30" i="1"/>
  <c r="F21" i="2" l="1"/>
  <c r="G20" i="2"/>
  <c r="F32" i="1"/>
</calcChain>
</file>

<file path=xl/sharedStrings.xml><?xml version="1.0" encoding="utf-8"?>
<sst xmlns="http://schemas.openxmlformats.org/spreadsheetml/2006/main" count="64" uniqueCount="61">
  <si>
    <t>TOTAL USES</t>
  </si>
  <si>
    <t>TOTAL SOURCES</t>
  </si>
  <si>
    <t xml:space="preserve">Total Soft Costs </t>
  </si>
  <si>
    <t>Total Sources</t>
  </si>
  <si>
    <t>Soft Cost Contingency (5 to 10% of Subtotal)</t>
  </si>
  <si>
    <t>Subtotal</t>
  </si>
  <si>
    <t>Accountant</t>
  </si>
  <si>
    <t>Inspection fees</t>
  </si>
  <si>
    <t>Interest during construction</t>
  </si>
  <si>
    <t>Financing fees (loan origination fee, etc.)</t>
  </si>
  <si>
    <t>Legal fees (school’s and lender’s)</t>
  </si>
  <si>
    <t>Appraisal, environmental studies, soil reports, plan and cost review, property condition report, other third-party reports Closing costs (title, survey, recording, etc.)</t>
  </si>
  <si>
    <t>Other donations</t>
  </si>
  <si>
    <t>Insurance during construction</t>
  </si>
  <si>
    <t>OZ equity</t>
  </si>
  <si>
    <t>Engineering</t>
  </si>
  <si>
    <t>Grant 2</t>
  </si>
  <si>
    <t>Project manager</t>
  </si>
  <si>
    <t>Grant 1</t>
  </si>
  <si>
    <t>Architect</t>
  </si>
  <si>
    <t>School cash contribution</t>
  </si>
  <si>
    <t>Soft Costs</t>
  </si>
  <si>
    <t>Equity</t>
  </si>
  <si>
    <t>Total Hard Costs</t>
  </si>
  <si>
    <t>Total Debt</t>
  </si>
  <si>
    <t>Hard Cost Contingency (10 to 20%)</t>
  </si>
  <si>
    <t>Total Construction</t>
  </si>
  <si>
    <t>Fixtures and fit-out Site work</t>
  </si>
  <si>
    <t>Windows</t>
  </si>
  <si>
    <t>Drywall and painting Carpet</t>
  </si>
  <si>
    <t>Plumbing Heating/ventilation Roof</t>
  </si>
  <si>
    <t>Demolition of old walls Electrical</t>
  </si>
  <si>
    <t>Construction/Renovation Costs</t>
  </si>
  <si>
    <t>Loan 2</t>
  </si>
  <si>
    <t>Acquisition of building</t>
  </si>
  <si>
    <t>Loan 1</t>
  </si>
  <si>
    <t>Hard Costs</t>
  </si>
  <si>
    <t>Debt</t>
  </si>
  <si>
    <t>USES OF FUNDS</t>
  </si>
  <si>
    <t>SOURCES OF FUNDS</t>
  </si>
  <si>
    <t>This template lists some of the most common budget items in a facilities project:</t>
  </si>
  <si>
    <t>Detailed Project Sources and Uses</t>
  </si>
  <si>
    <t xml:space="preserve">Excess / (Gap)  </t>
  </si>
  <si>
    <t>Total Uses</t>
  </si>
  <si>
    <t>Capitalized Interest, Debt Service Reserves</t>
  </si>
  <si>
    <t>Closing Costs (legal, financing fees, etc.)</t>
  </si>
  <si>
    <t>Contingency</t>
  </si>
  <si>
    <t>Construction Soft Costs</t>
  </si>
  <si>
    <t>Borrower Equity</t>
  </si>
  <si>
    <t>Construction Hard Costs</t>
  </si>
  <si>
    <t>Loan #2</t>
  </si>
  <si>
    <t>Acquisition</t>
  </si>
  <si>
    <t>Loan #1</t>
  </si>
  <si>
    <t>$ / Square Foot</t>
  </si>
  <si>
    <t>$</t>
  </si>
  <si>
    <t>Project Uses</t>
  </si>
  <si>
    <t>Project Sources</t>
  </si>
  <si>
    <t>Enter project square footage:</t>
  </si>
  <si>
    <t>Cells in gray are automatically calculated</t>
  </si>
  <si>
    <t>Project Sources &amp; Uses</t>
  </si>
  <si>
    <t>Created by: The LISC SchoolPrint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</si>
</sst>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_);_(&quot;$&quot;* \(#,##0\);_(&quot;$&quot;* &quot;-&quot;?_);_(@_)"/>
    <numFmt numFmtId="166" formatCode="_(* #,##0_);_(* \(#,##0\);_(* &quot;-&quot;??_);_(@_)"/>
  </numFmts>
  <fonts count="23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Franklin Gothic Book"/>
      <family val="2"/>
    </font>
    <font>
      <sz val="11"/>
      <color rgb="FF000000"/>
      <name val="Franklin Gothic Book"/>
      <family val="2"/>
    </font>
    <font>
      <sz val="11"/>
      <color theme="1"/>
      <name val="Franklin Gothic Book"/>
      <family val="2"/>
    </font>
    <font>
      <sz val="11"/>
      <color rgb="FF000000"/>
      <name val="Calibri"/>
      <family val="2"/>
    </font>
    <font>
      <b/>
      <sz val="11"/>
      <color rgb="FF000000"/>
      <name val="Franklin Gothic Book"/>
      <family val="2"/>
    </font>
    <font>
      <sz val="10"/>
      <color rgb="FF000000"/>
      <name val="Franklin Gothic Book"/>
      <family val="2"/>
    </font>
    <font>
      <b/>
      <sz val="16"/>
      <color rgb="FF00B0F0"/>
      <name val="Franklin Gothic Book"/>
      <family val="2"/>
    </font>
    <font>
      <sz val="10"/>
      <name val="Franklin Gothic Book"/>
      <family val="2"/>
    </font>
    <font>
      <sz val="10"/>
      <color rgb="FF00B0F0"/>
      <name val="Franklin Gothic Book"/>
      <family val="2"/>
    </font>
    <font>
      <b/>
      <i/>
      <sz val="11"/>
      <name val="Franklin Gothic Book"/>
      <family val="2"/>
    </font>
    <font>
      <sz val="11"/>
      <name val="Franklin Gothic Book"/>
      <family val="2"/>
    </font>
    <font>
      <b/>
      <i/>
      <sz val="11"/>
      <color theme="1"/>
      <name val="Franklin Gothic Book"/>
      <family val="2"/>
    </font>
    <font>
      <i/>
      <sz val="11"/>
      <name val="Franklin Gothic Book"/>
      <family val="2"/>
    </font>
    <font>
      <sz val="11"/>
      <color rgb="FF00B0F0"/>
      <name val="Franklin Gothic Book"/>
      <family val="2"/>
    </font>
    <font>
      <b/>
      <sz val="11"/>
      <name val="Franklin Gothic Book"/>
      <family val="2"/>
    </font>
    <font>
      <b/>
      <sz val="17"/>
      <color rgb="FF00B0F0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wrapText="1"/>
    </xf>
    <xf numFmtId="164" fontId="0" fillId="0" borderId="0" xfId="1" applyNumberFormat="1" applyFont="1" applyAlignment="1"/>
    <xf numFmtId="0" fontId="3" fillId="0" borderId="0" xfId="0" applyFont="1"/>
    <xf numFmtId="0" fontId="3" fillId="0" borderId="0" xfId="0" applyFont="1" applyAlignment="1">
      <alignment wrapText="1"/>
    </xf>
    <xf numFmtId="164" fontId="3" fillId="0" borderId="0" xfId="1" applyNumberFormat="1" applyFont="1"/>
    <xf numFmtId="0" fontId="4" fillId="0" borderId="0" xfId="0" applyFont="1" applyFill="1" applyBorder="1"/>
    <xf numFmtId="0" fontId="5" fillId="0" borderId="0" xfId="0" applyFont="1" applyFill="1" applyBorder="1"/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6" fillId="0" borderId="0" xfId="0" applyFont="1"/>
    <xf numFmtId="0" fontId="5" fillId="0" borderId="3" xfId="0" applyFont="1" applyBorder="1"/>
    <xf numFmtId="0" fontId="5" fillId="0" borderId="4" xfId="0" applyFont="1" applyBorder="1"/>
    <xf numFmtId="164" fontId="7" fillId="2" borderId="5" xfId="1" applyNumberFormat="1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8" fillId="0" borderId="0" xfId="0" applyFont="1" applyAlignment="1"/>
    <xf numFmtId="164" fontId="9" fillId="3" borderId="5" xfId="1" applyNumberFormat="1" applyFont="1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/>
    <xf numFmtId="164" fontId="8" fillId="4" borderId="5" xfId="1" applyNumberFormat="1" applyFont="1" applyFill="1" applyBorder="1" applyAlignment="1"/>
    <xf numFmtId="0" fontId="7" fillId="4" borderId="5" xfId="0" applyFont="1" applyFill="1" applyBorder="1" applyAlignment="1">
      <alignment horizontal="right" wrapText="1"/>
    </xf>
    <xf numFmtId="0" fontId="10" fillId="5" borderId="0" xfId="0" applyFont="1" applyFill="1" applyBorder="1" applyAlignment="1">
      <alignment wrapText="1"/>
    </xf>
    <xf numFmtId="0" fontId="10" fillId="5" borderId="0" xfId="0" applyFont="1" applyFill="1" applyBorder="1"/>
    <xf numFmtId="164" fontId="8" fillId="5" borderId="5" xfId="1" applyNumberFormat="1" applyFont="1" applyFill="1" applyBorder="1" applyAlignment="1">
      <alignment wrapText="1"/>
    </xf>
    <xf numFmtId="0" fontId="9" fillId="0" borderId="5" xfId="0" applyFont="1" applyBorder="1" applyAlignment="1">
      <alignment wrapText="1"/>
    </xf>
    <xf numFmtId="164" fontId="8" fillId="0" borderId="5" xfId="1" applyNumberFormat="1" applyFont="1" applyFill="1" applyBorder="1" applyAlignment="1"/>
    <xf numFmtId="0" fontId="11" fillId="0" borderId="5" xfId="0" applyFont="1" applyBorder="1" applyAlignment="1">
      <alignment horizontal="right" wrapText="1"/>
    </xf>
    <xf numFmtId="0" fontId="11" fillId="0" borderId="5" xfId="0" applyFont="1" applyFill="1" applyBorder="1" applyAlignment="1">
      <alignment horizontal="right" wrapText="1"/>
    </xf>
    <xf numFmtId="164" fontId="8" fillId="0" borderId="5" xfId="1" applyNumberFormat="1" applyFont="1" applyFill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5" xfId="0" applyFont="1" applyFill="1" applyBorder="1" applyAlignment="1">
      <alignment horizontal="right" wrapText="1"/>
    </xf>
    <xf numFmtId="0" fontId="8" fillId="0" borderId="6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wrapText="1"/>
    </xf>
    <xf numFmtId="164" fontId="8" fillId="0" borderId="5" xfId="1" applyNumberFormat="1" applyFont="1" applyBorder="1" applyAlignment="1">
      <alignment wrapText="1"/>
    </xf>
    <xf numFmtId="0" fontId="8" fillId="0" borderId="5" xfId="0" applyFont="1" applyBorder="1" applyAlignment="1">
      <alignment horizontal="left" wrapText="1"/>
    </xf>
    <xf numFmtId="164" fontId="12" fillId="0" borderId="0" xfId="1" applyNumberFormat="1" applyFont="1" applyAlignment="1"/>
    <xf numFmtId="0" fontId="12" fillId="0" borderId="0" xfId="0" applyFont="1" applyAlignment="1"/>
    <xf numFmtId="0" fontId="13" fillId="0" borderId="0" xfId="0" applyFont="1" applyAlignment="1"/>
    <xf numFmtId="0" fontId="1" fillId="0" borderId="0" xfId="0" applyFont="1" applyAlignment="1"/>
    <xf numFmtId="0" fontId="14" fillId="0" borderId="0" xfId="2" applyFont="1" applyProtection="1">
      <protection locked="0"/>
    </xf>
    <xf numFmtId="0" fontId="14" fillId="0" borderId="0" xfId="2" applyFont="1" applyAlignment="1" applyProtection="1">
      <alignment horizontal="right"/>
      <protection locked="0"/>
    </xf>
    <xf numFmtId="8" fontId="14" fillId="0" borderId="0" xfId="2" applyNumberFormat="1" applyFont="1" applyProtection="1">
      <protection locked="0"/>
    </xf>
    <xf numFmtId="0" fontId="15" fillId="0" borderId="0" xfId="2" applyFont="1" applyProtection="1">
      <protection locked="0"/>
    </xf>
    <xf numFmtId="165" fontId="16" fillId="6" borderId="9" xfId="2" applyNumberFormat="1" applyFont="1" applyFill="1" applyBorder="1"/>
    <xf numFmtId="0" fontId="16" fillId="6" borderId="10" xfId="2" applyFont="1" applyFill="1" applyBorder="1" applyAlignment="1">
      <alignment horizontal="right"/>
    </xf>
    <xf numFmtId="0" fontId="17" fillId="6" borderId="9" xfId="2" applyFont="1" applyFill="1" applyBorder="1"/>
    <xf numFmtId="0" fontId="17" fillId="6" borderId="10" xfId="2" applyFont="1" applyFill="1" applyBorder="1"/>
    <xf numFmtId="165" fontId="18" fillId="6" borderId="9" xfId="2" applyNumberFormat="1" applyFont="1" applyFill="1" applyBorder="1"/>
    <xf numFmtId="165" fontId="7" fillId="6" borderId="9" xfId="2" applyNumberFormat="1" applyFont="1" applyFill="1" applyBorder="1"/>
    <xf numFmtId="0" fontId="7" fillId="6" borderId="10" xfId="2" applyFont="1" applyFill="1" applyBorder="1" applyAlignment="1">
      <alignment horizontal="left" indent="2"/>
    </xf>
    <xf numFmtId="165" fontId="19" fillId="6" borderId="5" xfId="2" applyNumberFormat="1" applyFont="1" applyFill="1" applyBorder="1"/>
    <xf numFmtId="165" fontId="20" fillId="0" borderId="11" xfId="2" applyNumberFormat="1" applyFont="1" applyBorder="1" applyProtection="1">
      <protection locked="0"/>
    </xf>
    <xf numFmtId="0" fontId="20" fillId="0" borderId="12" xfId="2" applyFont="1" applyBorder="1" applyAlignment="1" applyProtection="1">
      <alignment horizontal="left"/>
      <protection locked="0"/>
    </xf>
    <xf numFmtId="165" fontId="17" fillId="0" borderId="11" xfId="2" applyNumberFormat="1" applyFont="1" applyBorder="1" applyProtection="1">
      <protection locked="0"/>
    </xf>
    <xf numFmtId="0" fontId="17" fillId="0" borderId="12" xfId="2" applyFont="1" applyBorder="1" applyAlignment="1" applyProtection="1">
      <alignment horizontal="left"/>
      <protection locked="0"/>
    </xf>
    <xf numFmtId="165" fontId="19" fillId="6" borderId="13" xfId="2" applyNumberFormat="1" applyFont="1" applyFill="1" applyBorder="1"/>
    <xf numFmtId="165" fontId="20" fillId="0" borderId="6" xfId="2" applyNumberFormat="1" applyFont="1" applyBorder="1" applyProtection="1">
      <protection locked="0"/>
    </xf>
    <xf numFmtId="0" fontId="20" fillId="0" borderId="14" xfId="2" applyFont="1" applyBorder="1" applyAlignment="1" applyProtection="1">
      <alignment horizontal="left"/>
      <protection locked="0"/>
    </xf>
    <xf numFmtId="165" fontId="17" fillId="0" borderId="15" xfId="2" applyNumberFormat="1" applyFont="1" applyBorder="1" applyProtection="1">
      <protection locked="0"/>
    </xf>
    <xf numFmtId="0" fontId="17" fillId="0" borderId="16" xfId="2" applyFont="1" applyBorder="1" applyAlignment="1" applyProtection="1">
      <alignment horizontal="left"/>
      <protection locked="0"/>
    </xf>
    <xf numFmtId="165" fontId="17" fillId="0" borderId="17" xfId="2" applyNumberFormat="1" applyFont="1" applyBorder="1" applyProtection="1">
      <protection locked="0"/>
    </xf>
    <xf numFmtId="0" fontId="17" fillId="0" borderId="17" xfId="2" applyFont="1" applyBorder="1" applyAlignment="1" applyProtection="1">
      <alignment horizontal="left"/>
      <protection locked="0"/>
    </xf>
    <xf numFmtId="165" fontId="17" fillId="0" borderId="18" xfId="2" applyNumberFormat="1" applyFont="1" applyBorder="1" applyProtection="1">
      <protection locked="0"/>
    </xf>
    <xf numFmtId="0" fontId="17" fillId="0" borderId="19" xfId="2" applyFont="1" applyBorder="1" applyAlignment="1" applyProtection="1">
      <alignment horizontal="left"/>
      <protection locked="0"/>
    </xf>
    <xf numFmtId="0" fontId="17" fillId="0" borderId="19" xfId="2" applyFont="1" applyBorder="1" applyProtection="1">
      <protection locked="0"/>
    </xf>
    <xf numFmtId="165" fontId="17" fillId="0" borderId="13" xfId="2" applyNumberFormat="1" applyFont="1" applyBorder="1" applyProtection="1">
      <protection locked="0"/>
    </xf>
    <xf numFmtId="0" fontId="17" fillId="0" borderId="20" xfId="2" applyFont="1" applyBorder="1" applyAlignment="1" applyProtection="1">
      <alignment horizontal="left"/>
      <protection locked="0"/>
    </xf>
    <xf numFmtId="165" fontId="16" fillId="7" borderId="5" xfId="2" applyNumberFormat="1" applyFont="1" applyFill="1" applyBorder="1" applyAlignment="1">
      <alignment horizontal="center"/>
    </xf>
    <xf numFmtId="165" fontId="21" fillId="7" borderId="5" xfId="2" applyNumberFormat="1" applyFont="1" applyFill="1" applyBorder="1" applyAlignment="1">
      <alignment horizontal="center"/>
    </xf>
    <xf numFmtId="0" fontId="7" fillId="7" borderId="8" xfId="2" applyFont="1" applyFill="1" applyBorder="1" applyAlignment="1">
      <alignment horizontal="center"/>
    </xf>
    <xf numFmtId="0" fontId="16" fillId="7" borderId="5" xfId="2" applyFont="1" applyFill="1" applyBorder="1" applyAlignment="1">
      <alignment horizontal="center"/>
    </xf>
    <xf numFmtId="0" fontId="21" fillId="7" borderId="5" xfId="2" applyFont="1" applyFill="1" applyBorder="1" applyAlignment="1">
      <alignment horizontal="center"/>
    </xf>
    <xf numFmtId="0" fontId="14" fillId="0" borderId="0" xfId="2" applyFont="1" applyBorder="1" applyProtection="1">
      <protection locked="0"/>
    </xf>
    <xf numFmtId="0" fontId="14" fillId="0" borderId="21" xfId="2" applyFont="1" applyBorder="1" applyProtection="1">
      <protection locked="0"/>
    </xf>
    <xf numFmtId="0" fontId="14" fillId="0" borderId="0" xfId="2" applyFont="1" applyBorder="1" applyAlignment="1" applyProtection="1">
      <alignment horizontal="right"/>
      <protection locked="0"/>
    </xf>
    <xf numFmtId="166" fontId="17" fillId="0" borderId="5" xfId="3" applyNumberFormat="1" applyFont="1" applyBorder="1" applyProtection="1">
      <protection locked="0"/>
    </xf>
    <xf numFmtId="0" fontId="17" fillId="0" borderId="0" xfId="2" applyFont="1" applyBorder="1" applyAlignment="1" applyProtection="1">
      <alignment horizontal="right" vertical="center"/>
      <protection locked="0"/>
    </xf>
    <xf numFmtId="166" fontId="20" fillId="0" borderId="0" xfId="3" applyNumberFormat="1" applyFont="1" applyBorder="1" applyProtection="1">
      <protection locked="0"/>
    </xf>
    <xf numFmtId="0" fontId="17" fillId="0" borderId="0" xfId="2" applyFont="1" applyAlignment="1" applyProtection="1">
      <alignment horizontal="right"/>
      <protection locked="0"/>
    </xf>
    <xf numFmtId="0" fontId="17" fillId="0" borderId="0" xfId="2" applyFont="1" applyAlignment="1" applyProtection="1">
      <alignment horizontal="left"/>
      <protection locked="0"/>
    </xf>
    <xf numFmtId="0" fontId="22" fillId="0" borderId="0" xfId="2" applyFont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8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2" borderId="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</cellXfs>
  <cellStyles count="4">
    <cellStyle name="Comma 2" xfId="3"/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57150</xdr:rowOff>
    </xdr:from>
    <xdr:to>
      <xdr:col>0</xdr:col>
      <xdr:colOff>830164</xdr:colOff>
      <xdr:row>3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57150"/>
          <a:ext cx="766664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39"/>
  <sheetViews>
    <sheetView showGridLines="0" tabSelected="1" zoomScaleNormal="100" zoomScaleSheetLayoutView="85" workbookViewId="0">
      <selection activeCell="A26" sqref="A26"/>
    </sheetView>
  </sheetViews>
  <sheetFormatPr defaultColWidth="9.1796875" defaultRowHeight="13.5" x14ac:dyDescent="0.35"/>
  <cols>
    <col min="1" max="1" width="43.7265625" style="46" customWidth="1"/>
    <col min="2" max="3" width="16.7265625" style="47" customWidth="1"/>
    <col min="4" max="4" width="2" style="46" customWidth="1"/>
    <col min="5" max="5" width="43.7265625" style="46" customWidth="1"/>
    <col min="6" max="7" width="16.7265625" style="46" customWidth="1"/>
    <col min="8" max="16384" width="9.1796875" style="46"/>
  </cols>
  <sheetData>
    <row r="5" spans="1:7" ht="21" customHeight="1" x14ac:dyDescent="0.35">
      <c r="A5" s="87" t="s">
        <v>59</v>
      </c>
      <c r="F5" s="79"/>
      <c r="G5" s="79"/>
    </row>
    <row r="6" spans="1:7" ht="21" customHeight="1" x14ac:dyDescent="0.35">
      <c r="A6" s="87"/>
      <c r="F6" s="79"/>
      <c r="G6" s="79"/>
    </row>
    <row r="7" spans="1:7" ht="15" x14ac:dyDescent="0.4">
      <c r="A7" s="86" t="s">
        <v>58</v>
      </c>
      <c r="B7" s="83"/>
      <c r="C7" s="84"/>
      <c r="F7" s="79"/>
      <c r="G7" s="79"/>
    </row>
    <row r="8" spans="1:7" ht="15" x14ac:dyDescent="0.4">
      <c r="A8" s="85"/>
      <c r="B8" s="83"/>
      <c r="C8" s="84"/>
      <c r="F8" s="79"/>
      <c r="G8" s="79"/>
    </row>
    <row r="9" spans="1:7" ht="15" x14ac:dyDescent="0.4">
      <c r="B9" s="83" t="s">
        <v>57</v>
      </c>
      <c r="C9" s="82">
        <v>13333</v>
      </c>
      <c r="F9" s="79"/>
      <c r="G9" s="79"/>
    </row>
    <row r="10" spans="1:7" x14ac:dyDescent="0.35">
      <c r="A10" s="80"/>
      <c r="B10" s="81"/>
      <c r="C10" s="81"/>
      <c r="E10" s="79"/>
      <c r="F10" s="80"/>
      <c r="G10" s="79"/>
    </row>
    <row r="11" spans="1:7" ht="15" x14ac:dyDescent="0.4">
      <c r="A11" s="76" t="s">
        <v>56</v>
      </c>
      <c r="B11" s="78" t="s">
        <v>54</v>
      </c>
      <c r="C11" s="77" t="s">
        <v>53</v>
      </c>
      <c r="E11" s="76" t="s">
        <v>55</v>
      </c>
      <c r="F11" s="75" t="s">
        <v>54</v>
      </c>
      <c r="G11" s="74" t="s">
        <v>53</v>
      </c>
    </row>
    <row r="12" spans="1:7" ht="15" x14ac:dyDescent="0.4">
      <c r="A12" s="73" t="s">
        <v>52</v>
      </c>
      <c r="B12" s="72">
        <v>8000000</v>
      </c>
      <c r="C12" s="62">
        <f t="shared" ref="C12:C19" si="0">B12/$C$9</f>
        <v>600.01500037500932</v>
      </c>
      <c r="E12" s="73" t="s">
        <v>51</v>
      </c>
      <c r="F12" s="72">
        <v>1900000</v>
      </c>
      <c r="G12" s="62">
        <f t="shared" ref="G12:G20" si="1">F12/$C$9</f>
        <v>142.50356258906473</v>
      </c>
    </row>
    <row r="13" spans="1:7" ht="15" x14ac:dyDescent="0.4">
      <c r="A13" s="70" t="s">
        <v>50</v>
      </c>
      <c r="B13" s="69">
        <v>2000000</v>
      </c>
      <c r="C13" s="62">
        <f t="shared" si="0"/>
        <v>150.00375009375233</v>
      </c>
      <c r="E13" s="71" t="s">
        <v>49</v>
      </c>
      <c r="F13" s="69">
        <v>6000000</v>
      </c>
      <c r="G13" s="62">
        <f t="shared" si="1"/>
        <v>450.01125028125705</v>
      </c>
    </row>
    <row r="14" spans="1:7" ht="15" x14ac:dyDescent="0.4">
      <c r="A14" s="70" t="s">
        <v>48</v>
      </c>
      <c r="B14" s="69">
        <v>1000000</v>
      </c>
      <c r="C14" s="62">
        <f t="shared" si="0"/>
        <v>75.001875046876165</v>
      </c>
      <c r="E14" s="70" t="s">
        <v>47</v>
      </c>
      <c r="F14" s="69">
        <v>1500000</v>
      </c>
      <c r="G14" s="62">
        <f t="shared" si="1"/>
        <v>112.50281257031426</v>
      </c>
    </row>
    <row r="15" spans="1:7" ht="15" x14ac:dyDescent="0.4">
      <c r="A15" s="70"/>
      <c r="B15" s="69"/>
      <c r="C15" s="62">
        <f t="shared" si="0"/>
        <v>0</v>
      </c>
      <c r="E15" s="70" t="s">
        <v>46</v>
      </c>
      <c r="F15" s="69">
        <f>0.1*(F13+F14)</f>
        <v>750000</v>
      </c>
      <c r="G15" s="62">
        <f t="shared" si="1"/>
        <v>56.251406285157131</v>
      </c>
    </row>
    <row r="16" spans="1:7" ht="15" x14ac:dyDescent="0.4">
      <c r="A16" s="70"/>
      <c r="B16" s="69"/>
      <c r="C16" s="62">
        <f t="shared" si="0"/>
        <v>0</v>
      </c>
      <c r="E16" s="70" t="s">
        <v>45</v>
      </c>
      <c r="F16" s="69">
        <v>450000</v>
      </c>
      <c r="G16" s="62">
        <f t="shared" si="1"/>
        <v>33.750843771094274</v>
      </c>
    </row>
    <row r="17" spans="1:7" ht="15" x14ac:dyDescent="0.4">
      <c r="A17" s="66"/>
      <c r="B17" s="65"/>
      <c r="C17" s="62">
        <f t="shared" si="0"/>
        <v>0</v>
      </c>
      <c r="E17" s="68" t="s">
        <v>44</v>
      </c>
      <c r="F17" s="67">
        <v>400000</v>
      </c>
      <c r="G17" s="62">
        <f t="shared" si="1"/>
        <v>30.00075001875047</v>
      </c>
    </row>
    <row r="18" spans="1:7" ht="15" x14ac:dyDescent="0.4">
      <c r="A18" s="66"/>
      <c r="B18" s="65"/>
      <c r="C18" s="62">
        <f t="shared" si="0"/>
        <v>0</v>
      </c>
      <c r="E18" s="64"/>
      <c r="F18" s="63"/>
      <c r="G18" s="62">
        <f t="shared" si="1"/>
        <v>0</v>
      </c>
    </row>
    <row r="19" spans="1:7" ht="15" x14ac:dyDescent="0.4">
      <c r="A19" s="61"/>
      <c r="B19" s="60"/>
      <c r="C19" s="57">
        <f t="shared" si="0"/>
        <v>0</v>
      </c>
      <c r="E19" s="59"/>
      <c r="F19" s="58"/>
      <c r="G19" s="57">
        <f t="shared" si="1"/>
        <v>0</v>
      </c>
    </row>
    <row r="20" spans="1:7" ht="15" x14ac:dyDescent="0.4">
      <c r="A20" s="56" t="s">
        <v>3</v>
      </c>
      <c r="B20" s="55">
        <f>SUM(B12:B14)</f>
        <v>11000000</v>
      </c>
      <c r="C20" s="54">
        <f>B20/C9</f>
        <v>825.0206255156379</v>
      </c>
      <c r="E20" s="56" t="s">
        <v>43</v>
      </c>
      <c r="F20" s="55">
        <f>SUM(F12:F19)</f>
        <v>11000000</v>
      </c>
      <c r="G20" s="54">
        <f t="shared" si="1"/>
        <v>825.0206255156379</v>
      </c>
    </row>
    <row r="21" spans="1:7" ht="15" x14ac:dyDescent="0.4">
      <c r="A21" s="53"/>
      <c r="B21" s="52"/>
      <c r="C21" s="52"/>
      <c r="E21" s="51" t="s">
        <v>42</v>
      </c>
      <c r="F21" s="50">
        <f>B20-F20</f>
        <v>0</v>
      </c>
      <c r="G21" s="50"/>
    </row>
    <row r="24" spans="1:7" x14ac:dyDescent="0.35">
      <c r="A24" s="46" t="s">
        <v>60</v>
      </c>
    </row>
    <row r="26" spans="1:7" x14ac:dyDescent="0.35">
      <c r="A26" s="49"/>
    </row>
    <row r="39" spans="5:5" x14ac:dyDescent="0.35">
      <c r="E39" s="48"/>
    </row>
  </sheetData>
  <sheetProtection insertRows="0" deleteRows="0"/>
  <printOptions horizontalCentered="1"/>
  <pageMargins left="0.25" right="0.25" top="0.75" bottom="0.75" header="0.5" footer="0.5"/>
  <pageSetup orientation="landscape" horizontalDpi="300" verticalDpi="300" r:id="rId1"/>
  <headerFooter alignWithMargins="0">
    <oddFooter>&amp;R&amp;G</oddFooter>
  </headerFooter>
  <ignoredErrors>
    <ignoredError sqref="F15" unlockedFormula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98"/>
  <sheetViews>
    <sheetView showGridLines="0" zoomScaleNormal="100" workbookViewId="0">
      <selection activeCell="B3" sqref="B3"/>
    </sheetView>
  </sheetViews>
  <sheetFormatPr defaultColWidth="14.453125" defaultRowHeight="15" customHeight="1" x14ac:dyDescent="0.25"/>
  <cols>
    <col min="1" max="1" width="4.6328125" style="1" customWidth="1"/>
    <col min="2" max="2" width="36.36328125" style="1" customWidth="1"/>
    <col min="3" max="3" width="20.453125" style="3" customWidth="1"/>
    <col min="4" max="4" width="8.08984375" style="1" customWidth="1"/>
    <col min="5" max="5" width="51.1796875" style="1" customWidth="1"/>
    <col min="6" max="6" width="20.453125" style="3" customWidth="1"/>
    <col min="7" max="9" width="14.453125" style="1"/>
    <col min="10" max="10" width="46.1796875" style="2" customWidth="1"/>
    <col min="11" max="16384" width="14.453125" style="1"/>
  </cols>
  <sheetData>
    <row r="1" spans="2:27" ht="15.75" customHeight="1" x14ac:dyDescent="0.35">
      <c r="B1" s="4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20" x14ac:dyDescent="0.4">
      <c r="B2" s="44" t="s">
        <v>41</v>
      </c>
      <c r="C2" s="42"/>
      <c r="D2" s="43"/>
      <c r="E2" s="43"/>
      <c r="F2" s="4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2:27" ht="15.75" customHeight="1" x14ac:dyDescent="0.35">
      <c r="B3" s="43" t="s">
        <v>40</v>
      </c>
      <c r="C3" s="42"/>
      <c r="D3" s="43"/>
      <c r="E3" s="43"/>
      <c r="F3" s="4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5.75" customHeight="1" x14ac:dyDescent="0.35">
      <c r="B4" s="43"/>
      <c r="C4" s="42"/>
      <c r="D4" s="43"/>
      <c r="E4" s="43"/>
      <c r="F4" s="4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5.75" customHeight="1" x14ac:dyDescent="0.4">
      <c r="B5" s="94" t="s">
        <v>39</v>
      </c>
      <c r="C5" s="95"/>
      <c r="D5" s="17"/>
      <c r="E5" s="94" t="s">
        <v>38</v>
      </c>
      <c r="F5" s="9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5.75" customHeight="1" x14ac:dyDescent="0.4">
      <c r="B6" s="92" t="s">
        <v>37</v>
      </c>
      <c r="C6" s="93"/>
      <c r="D6" s="17"/>
      <c r="E6" s="92" t="s">
        <v>36</v>
      </c>
      <c r="F6" s="9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15.75" customHeight="1" x14ac:dyDescent="0.4">
      <c r="B7" s="41" t="s">
        <v>35</v>
      </c>
      <c r="C7" s="40"/>
      <c r="D7" s="17"/>
      <c r="E7" s="32" t="s">
        <v>34</v>
      </c>
      <c r="F7" s="4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2:27" ht="15.75" customHeight="1" x14ac:dyDescent="0.4">
      <c r="B8" s="41" t="s">
        <v>33</v>
      </c>
      <c r="C8" s="40"/>
      <c r="D8" s="17"/>
      <c r="E8" s="32" t="s">
        <v>32</v>
      </c>
      <c r="F8" s="4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2:27" ht="15.75" customHeight="1" x14ac:dyDescent="0.4">
      <c r="B9" s="41"/>
      <c r="C9" s="40"/>
      <c r="D9" s="17"/>
      <c r="E9" s="32" t="s">
        <v>31</v>
      </c>
      <c r="F9" s="4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2:27" ht="15.75" customHeight="1" x14ac:dyDescent="0.4">
      <c r="B10" s="41"/>
      <c r="C10" s="40"/>
      <c r="D10" s="17"/>
      <c r="E10" s="32" t="s">
        <v>30</v>
      </c>
      <c r="F10" s="4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2:27" ht="15.75" customHeight="1" x14ac:dyDescent="0.4">
      <c r="B11" s="41"/>
      <c r="C11" s="40"/>
      <c r="D11" s="17"/>
      <c r="E11" s="32" t="s">
        <v>29</v>
      </c>
      <c r="F11" s="4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2:27" ht="15.75" customHeight="1" x14ac:dyDescent="0.4">
      <c r="B12" s="41"/>
      <c r="C12" s="40"/>
      <c r="D12" s="17"/>
      <c r="E12" s="32" t="s">
        <v>28</v>
      </c>
      <c r="F12" s="4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2:27" ht="15.75" customHeight="1" x14ac:dyDescent="0.4">
      <c r="B13" s="39"/>
      <c r="C13" s="31"/>
      <c r="D13" s="17"/>
      <c r="E13" s="32" t="s">
        <v>27</v>
      </c>
      <c r="F13" s="3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2:27" ht="15.75" customHeight="1" x14ac:dyDescent="0.4">
      <c r="B14" s="39"/>
      <c r="C14" s="31"/>
      <c r="D14" s="17"/>
      <c r="E14" s="32" t="s">
        <v>26</v>
      </c>
      <c r="F14" s="3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2:27" ht="15.75" customHeight="1" x14ac:dyDescent="0.4">
      <c r="B15" s="39"/>
      <c r="C15" s="31"/>
      <c r="D15" s="17"/>
      <c r="E15" s="32" t="s">
        <v>25</v>
      </c>
      <c r="F15" s="3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2:27" ht="15.75" customHeight="1" x14ac:dyDescent="0.4">
      <c r="B16" s="38" t="s">
        <v>24</v>
      </c>
      <c r="C16" s="22">
        <f>SUM(C6:C15)</f>
        <v>0</v>
      </c>
      <c r="D16" s="17"/>
      <c r="E16" s="38" t="s">
        <v>23</v>
      </c>
      <c r="F16" s="22">
        <f>SUM(F6:F15)</f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2:27" ht="15.75" customHeight="1" x14ac:dyDescent="0.4">
      <c r="B17" s="88" t="s">
        <v>22</v>
      </c>
      <c r="C17" s="89"/>
      <c r="D17" s="17"/>
      <c r="E17" s="90" t="s">
        <v>21</v>
      </c>
      <c r="F17" s="9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2:27" ht="15.75" customHeight="1" x14ac:dyDescent="0.4">
      <c r="B18" s="37" t="s">
        <v>20</v>
      </c>
      <c r="C18" s="31"/>
      <c r="D18" s="17"/>
      <c r="E18" s="32" t="s">
        <v>19</v>
      </c>
      <c r="F18" s="31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2:27" ht="15.75" customHeight="1" x14ac:dyDescent="0.4">
      <c r="B19" s="35" t="s">
        <v>18</v>
      </c>
      <c r="C19" s="31"/>
      <c r="D19" s="17"/>
      <c r="E19" s="32" t="s">
        <v>17</v>
      </c>
      <c r="F19" s="3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2:27" ht="15.75" customHeight="1" x14ac:dyDescent="0.4">
      <c r="B20" s="35" t="s">
        <v>16</v>
      </c>
      <c r="C20" s="31"/>
      <c r="D20" s="17"/>
      <c r="E20" s="32" t="s">
        <v>15</v>
      </c>
      <c r="F20" s="3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2:27" ht="15.75" customHeight="1" x14ac:dyDescent="0.4">
      <c r="B21" s="36" t="s">
        <v>14</v>
      </c>
      <c r="C21" s="31"/>
      <c r="D21" s="17"/>
      <c r="E21" s="32" t="s">
        <v>13</v>
      </c>
      <c r="F21" s="3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2:27" ht="46" customHeight="1" x14ac:dyDescent="0.4">
      <c r="B22" s="35" t="s">
        <v>12</v>
      </c>
      <c r="C22" s="31"/>
      <c r="D22" s="17"/>
      <c r="E22" s="32" t="s">
        <v>11</v>
      </c>
      <c r="F22" s="3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2:27" ht="15.75" customHeight="1" x14ac:dyDescent="0.4">
      <c r="B23" s="33"/>
      <c r="C23" s="31"/>
      <c r="D23" s="17"/>
      <c r="E23" s="32" t="s">
        <v>10</v>
      </c>
      <c r="F23" s="3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2:27" ht="15.75" customHeight="1" x14ac:dyDescent="0.4">
      <c r="B24" s="34"/>
      <c r="C24" s="31"/>
      <c r="D24" s="17"/>
      <c r="E24" s="32" t="s">
        <v>9</v>
      </c>
      <c r="F24" s="3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2:27" ht="15.75" customHeight="1" x14ac:dyDescent="0.4">
      <c r="B25" s="33"/>
      <c r="C25" s="31"/>
      <c r="D25" s="17"/>
      <c r="E25" s="32" t="s">
        <v>8</v>
      </c>
      <c r="F25" s="3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2:27" ht="15.75" customHeight="1" x14ac:dyDescent="0.4">
      <c r="B26" s="33"/>
      <c r="C26" s="31"/>
      <c r="D26" s="17"/>
      <c r="E26" s="32" t="s">
        <v>7</v>
      </c>
      <c r="F26" s="3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2:27" ht="15.75" customHeight="1" x14ac:dyDescent="0.4">
      <c r="B27" s="33"/>
      <c r="C27" s="31"/>
      <c r="D27" s="17"/>
      <c r="E27" s="32" t="s">
        <v>6</v>
      </c>
      <c r="F27" s="3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2:27" ht="15.75" customHeight="1" x14ac:dyDescent="0.4">
      <c r="B28" s="30"/>
      <c r="C28" s="28"/>
      <c r="D28" s="17"/>
      <c r="E28" s="29" t="s">
        <v>5</v>
      </c>
      <c r="F28" s="28">
        <f>SUM(F18:F27)</f>
        <v>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2:27" ht="15.75" customHeight="1" x14ac:dyDescent="0.4">
      <c r="B29" s="27"/>
      <c r="C29" s="26"/>
      <c r="D29" s="17"/>
      <c r="E29" s="27" t="s">
        <v>4</v>
      </c>
      <c r="F29" s="26"/>
      <c r="I29" s="25"/>
      <c r="J29" s="2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2:27" ht="15.75" customHeight="1" x14ac:dyDescent="0.4">
      <c r="B30" s="23" t="s">
        <v>3</v>
      </c>
      <c r="C30" s="22">
        <f>SUM(C17:C29)</f>
        <v>0</v>
      </c>
      <c r="D30" s="17"/>
      <c r="E30" s="23" t="s">
        <v>2</v>
      </c>
      <c r="F30" s="22">
        <f>SUM(F28+F29)</f>
        <v>0</v>
      </c>
      <c r="I30" s="21"/>
      <c r="J30" s="2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2:27" ht="3" customHeight="1" x14ac:dyDescent="0.4">
      <c r="B31" s="19"/>
      <c r="C31" s="18"/>
      <c r="D31" s="17"/>
      <c r="E31" s="19"/>
      <c r="F31" s="18"/>
      <c r="I31" s="4"/>
      <c r="J31" s="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2:27" ht="15.75" customHeight="1" x14ac:dyDescent="0.4">
      <c r="B32" s="16" t="s">
        <v>1</v>
      </c>
      <c r="C32" s="15">
        <f>C16+C30</f>
        <v>0</v>
      </c>
      <c r="D32" s="17"/>
      <c r="E32" s="16" t="s">
        <v>0</v>
      </c>
      <c r="F32" s="15">
        <f>F16+F30</f>
        <v>0</v>
      </c>
      <c r="I32" s="4"/>
      <c r="J32" s="5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3"/>
      <c r="Z32" s="4"/>
      <c r="AA32" s="4"/>
    </row>
    <row r="33" spans="1:27" ht="15.75" customHeight="1" x14ac:dyDescent="0.35">
      <c r="A33" s="12"/>
      <c r="B33" s="12"/>
      <c r="C33" s="6"/>
      <c r="D33" s="12"/>
      <c r="E33" s="4"/>
      <c r="F33" s="6"/>
      <c r="G33" s="12"/>
      <c r="H33" s="4"/>
      <c r="I33" s="4"/>
      <c r="J33" s="5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4"/>
      <c r="AA33" s="4"/>
    </row>
    <row r="34" spans="1:27" ht="15.75" customHeight="1" x14ac:dyDescent="0.35">
      <c r="J34" s="1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4"/>
      <c r="AA34" s="4"/>
    </row>
    <row r="35" spans="1:27" ht="15.75" customHeight="1" x14ac:dyDescent="0.35">
      <c r="J35" s="1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4"/>
      <c r="AA35" s="4"/>
    </row>
    <row r="36" spans="1:27" ht="15.75" customHeight="1" x14ac:dyDescent="0.35">
      <c r="J36" s="1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4"/>
      <c r="AA36" s="4"/>
    </row>
    <row r="37" spans="1:27" ht="15.75" customHeight="1" x14ac:dyDescent="0.35">
      <c r="J37" s="1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4"/>
      <c r="AA37" s="4"/>
    </row>
    <row r="38" spans="1:27" ht="15.75" customHeight="1" x14ac:dyDescent="0.35">
      <c r="J38" s="1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7"/>
      <c r="Z38" s="4"/>
      <c r="AA38" s="4"/>
    </row>
    <row r="39" spans="1:27" ht="15.75" customHeight="1" x14ac:dyDescent="0.35">
      <c r="J39" s="1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7"/>
      <c r="Z39" s="4"/>
      <c r="AA39" s="4"/>
    </row>
    <row r="40" spans="1:27" ht="15.75" customHeight="1" x14ac:dyDescent="0.35">
      <c r="J40" s="1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7"/>
      <c r="Z40" s="4"/>
      <c r="AA40" s="4"/>
    </row>
    <row r="41" spans="1:27" ht="15.75" customHeight="1" x14ac:dyDescent="0.35">
      <c r="J41" s="1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7"/>
      <c r="Z41" s="4"/>
      <c r="AA41" s="4"/>
    </row>
    <row r="42" spans="1:27" ht="15.75" customHeight="1" x14ac:dyDescent="0.35">
      <c r="J42" s="1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7"/>
      <c r="Z42" s="4"/>
      <c r="AA42" s="4"/>
    </row>
    <row r="43" spans="1:27" ht="15.75" customHeight="1" x14ac:dyDescent="0.35">
      <c r="J43" s="1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7"/>
      <c r="Z43" s="4"/>
      <c r="AA43" s="4"/>
    </row>
    <row r="44" spans="1:27" ht="15.75" customHeight="1" x14ac:dyDescent="0.35">
      <c r="J44" s="1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7"/>
      <c r="Z44" s="4"/>
      <c r="AA44" s="4"/>
    </row>
    <row r="45" spans="1:27" ht="15.75" customHeight="1" x14ac:dyDescent="0.35">
      <c r="J45" s="1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7"/>
      <c r="Z45" s="4"/>
      <c r="AA45" s="4"/>
    </row>
    <row r="46" spans="1:27" ht="15.75" customHeight="1" x14ac:dyDescent="0.35">
      <c r="J46" s="1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7"/>
      <c r="Z46" s="4"/>
      <c r="AA46" s="4"/>
    </row>
    <row r="47" spans="1:27" ht="15.75" customHeight="1" x14ac:dyDescent="0.35">
      <c r="J47" s="1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7"/>
      <c r="Z47" s="4"/>
      <c r="AA47" s="4"/>
    </row>
    <row r="48" spans="1:27" ht="15.75" customHeight="1" x14ac:dyDescent="0.35">
      <c r="J48" s="1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7"/>
      <c r="Z48" s="4"/>
      <c r="AA48" s="4"/>
    </row>
    <row r="49" spans="10:27" ht="15.75" customHeight="1" x14ac:dyDescent="0.35">
      <c r="J49" s="1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7"/>
      <c r="Z49" s="4"/>
      <c r="AA49" s="4"/>
    </row>
    <row r="50" spans="10:27" ht="15.75" customHeight="1" x14ac:dyDescent="0.35">
      <c r="J50" s="1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7"/>
      <c r="Z50" s="4"/>
      <c r="AA50" s="4"/>
    </row>
    <row r="51" spans="10:27" ht="15.75" customHeight="1" x14ac:dyDescent="0.35">
      <c r="J51" s="1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7"/>
      <c r="Z51" s="4"/>
      <c r="AA51" s="4"/>
    </row>
    <row r="52" spans="10:27" ht="15.75" customHeight="1" x14ac:dyDescent="0.35">
      <c r="J52" s="1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7"/>
      <c r="Z52" s="4"/>
      <c r="AA52" s="4"/>
    </row>
    <row r="53" spans="10:27" ht="15.75" customHeight="1" x14ac:dyDescent="0.35">
      <c r="J53" s="1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7"/>
      <c r="Z53" s="4"/>
      <c r="AA53" s="4"/>
    </row>
    <row r="54" spans="10:27" ht="15.75" customHeight="1" x14ac:dyDescent="0.35">
      <c r="J54" s="1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7"/>
      <c r="Z54" s="4"/>
      <c r="AA54" s="4"/>
    </row>
    <row r="55" spans="10:27" ht="15.75" customHeight="1" x14ac:dyDescent="0.35">
      <c r="J55" s="1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7"/>
      <c r="Z55" s="4"/>
      <c r="AA55" s="4"/>
    </row>
    <row r="56" spans="10:27" ht="15.75" customHeight="1" x14ac:dyDescent="0.35">
      <c r="J56" s="1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0:27" ht="15.75" customHeight="1" x14ac:dyDescent="0.35">
      <c r="J57" s="1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0:27" ht="15.75" customHeight="1" x14ac:dyDescent="0.35">
      <c r="J58" s="1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0:27" ht="15.75" customHeight="1" x14ac:dyDescent="0.35">
      <c r="J59" s="1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0:27" ht="15.75" customHeight="1" x14ac:dyDescent="0.35">
      <c r="J60" s="1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0:27" ht="15.75" customHeight="1" x14ac:dyDescent="0.35">
      <c r="J61" s="1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0:27" ht="15.75" customHeight="1" x14ac:dyDescent="0.35">
      <c r="J62" s="1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0:27" ht="15.75" customHeight="1" x14ac:dyDescent="0.35">
      <c r="J63" s="1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0:27" ht="15.75" customHeight="1" x14ac:dyDescent="0.35">
      <c r="J64" s="1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 x14ac:dyDescent="0.35">
      <c r="A65" s="4"/>
      <c r="B65" s="4"/>
      <c r="C65" s="6"/>
      <c r="D65" s="4"/>
      <c r="E65" s="4"/>
      <c r="F65" s="6"/>
      <c r="G65" s="4"/>
      <c r="H65" s="4"/>
      <c r="I65" s="4"/>
      <c r="J65" s="5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 x14ac:dyDescent="0.35">
      <c r="A66" s="4"/>
      <c r="B66" s="4"/>
      <c r="C66" s="6"/>
      <c r="D66" s="4"/>
      <c r="E66" s="4"/>
      <c r="F66" s="6"/>
      <c r="G66" s="4"/>
      <c r="H66" s="4"/>
      <c r="I66" s="4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 x14ac:dyDescent="0.35">
      <c r="A67" s="4"/>
      <c r="B67" s="4"/>
      <c r="C67" s="6"/>
      <c r="D67" s="4"/>
      <c r="E67" s="4"/>
      <c r="F67" s="6"/>
      <c r="G67" s="4"/>
      <c r="H67" s="4"/>
      <c r="I67" s="4"/>
      <c r="J67" s="5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 x14ac:dyDescent="0.35">
      <c r="A68" s="4"/>
      <c r="B68" s="4"/>
      <c r="C68" s="6"/>
      <c r="D68" s="4"/>
      <c r="E68" s="4"/>
      <c r="F68" s="6"/>
      <c r="G68" s="4"/>
      <c r="H68" s="4"/>
      <c r="I68" s="4"/>
      <c r="J68" s="5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 x14ac:dyDescent="0.35">
      <c r="A69" s="4"/>
      <c r="B69" s="4"/>
      <c r="C69" s="6"/>
      <c r="D69" s="4"/>
      <c r="E69" s="4"/>
      <c r="F69" s="6"/>
      <c r="G69" s="4"/>
      <c r="H69" s="4"/>
      <c r="I69" s="4"/>
      <c r="J69" s="5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 x14ac:dyDescent="0.35">
      <c r="A70" s="4"/>
      <c r="B70" s="4"/>
      <c r="C70" s="6"/>
      <c r="D70" s="4"/>
      <c r="E70" s="4"/>
      <c r="F70" s="6"/>
      <c r="G70" s="4"/>
      <c r="H70" s="4"/>
      <c r="I70" s="4"/>
      <c r="J70" s="5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 x14ac:dyDescent="0.35">
      <c r="A71" s="4"/>
      <c r="B71" s="4"/>
      <c r="C71" s="6"/>
      <c r="D71" s="4"/>
      <c r="E71" s="4"/>
      <c r="F71" s="6"/>
      <c r="G71" s="4"/>
      <c r="H71" s="4"/>
      <c r="I71" s="4"/>
      <c r="J71" s="5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 x14ac:dyDescent="0.35">
      <c r="A72" s="4"/>
      <c r="B72" s="4"/>
      <c r="C72" s="6"/>
      <c r="D72" s="4"/>
      <c r="E72" s="4"/>
      <c r="F72" s="6"/>
      <c r="G72" s="4"/>
      <c r="H72" s="4"/>
      <c r="I72" s="4"/>
      <c r="J72" s="5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 x14ac:dyDescent="0.35">
      <c r="A73" s="4"/>
      <c r="B73" s="4"/>
      <c r="C73" s="6"/>
      <c r="D73" s="4"/>
      <c r="E73" s="4"/>
      <c r="F73" s="6"/>
      <c r="G73" s="4"/>
      <c r="H73" s="4"/>
      <c r="I73" s="4"/>
      <c r="J73" s="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 x14ac:dyDescent="0.35">
      <c r="A74" s="4"/>
      <c r="B74" s="4"/>
      <c r="C74" s="6"/>
      <c r="D74" s="4"/>
      <c r="E74" s="4"/>
      <c r="F74" s="6"/>
      <c r="G74" s="4"/>
      <c r="H74" s="4"/>
      <c r="I74" s="4"/>
      <c r="J74" s="5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 x14ac:dyDescent="0.35">
      <c r="A75" s="4"/>
      <c r="B75" s="4"/>
      <c r="C75" s="6"/>
      <c r="D75" s="4"/>
      <c r="E75" s="4"/>
      <c r="F75" s="6"/>
      <c r="G75" s="4"/>
      <c r="H75" s="4"/>
      <c r="I75" s="4"/>
      <c r="J75" s="5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 x14ac:dyDescent="0.35">
      <c r="A76" s="4"/>
      <c r="B76" s="4"/>
      <c r="C76" s="6"/>
      <c r="D76" s="4"/>
      <c r="E76" s="4"/>
      <c r="F76" s="6"/>
      <c r="G76" s="4"/>
      <c r="H76" s="4"/>
      <c r="I76" s="4"/>
      <c r="J76" s="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 x14ac:dyDescent="0.35">
      <c r="A77" s="4"/>
      <c r="B77" s="4"/>
      <c r="C77" s="6"/>
      <c r="D77" s="4"/>
      <c r="E77" s="4"/>
      <c r="F77" s="6"/>
      <c r="G77" s="4"/>
      <c r="H77" s="4"/>
      <c r="I77" s="4"/>
      <c r="J77" s="5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 x14ac:dyDescent="0.35">
      <c r="A78" s="4"/>
      <c r="B78" s="4"/>
      <c r="C78" s="6"/>
      <c r="D78" s="4"/>
      <c r="E78" s="4"/>
      <c r="F78" s="6"/>
      <c r="G78" s="4"/>
      <c r="H78" s="4"/>
      <c r="I78" s="4"/>
      <c r="J78" s="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 x14ac:dyDescent="0.35">
      <c r="A79" s="4"/>
      <c r="B79" s="4"/>
      <c r="C79" s="6"/>
      <c r="D79" s="4"/>
      <c r="E79" s="4"/>
      <c r="F79" s="6"/>
      <c r="G79" s="4"/>
      <c r="H79" s="4"/>
      <c r="I79" s="4"/>
      <c r="J79" s="5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 x14ac:dyDescent="0.35">
      <c r="A80" s="4"/>
      <c r="B80" s="4"/>
      <c r="C80" s="6"/>
      <c r="D80" s="4"/>
      <c r="E80" s="4"/>
      <c r="F80" s="6"/>
      <c r="G80" s="4"/>
      <c r="H80" s="4"/>
      <c r="I80" s="4"/>
      <c r="J80" s="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 x14ac:dyDescent="0.35">
      <c r="A81" s="4"/>
      <c r="B81" s="4"/>
      <c r="C81" s="6"/>
      <c r="D81" s="4"/>
      <c r="E81" s="4"/>
      <c r="F81" s="6"/>
      <c r="G81" s="4"/>
      <c r="H81" s="4"/>
      <c r="I81" s="4"/>
      <c r="J81" s="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 x14ac:dyDescent="0.35">
      <c r="A82" s="4"/>
      <c r="B82" s="4"/>
      <c r="C82" s="6"/>
      <c r="D82" s="4"/>
      <c r="E82" s="4"/>
      <c r="F82" s="6"/>
      <c r="G82" s="4"/>
      <c r="H82" s="4"/>
      <c r="I82" s="4"/>
      <c r="J82" s="5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 x14ac:dyDescent="0.35">
      <c r="A83" s="4"/>
      <c r="B83" s="4"/>
      <c r="C83" s="6"/>
      <c r="D83" s="4"/>
      <c r="E83" s="4"/>
      <c r="F83" s="6"/>
      <c r="G83" s="4"/>
      <c r="H83" s="4"/>
      <c r="I83" s="4"/>
      <c r="J83" s="5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 x14ac:dyDescent="0.35">
      <c r="A84" s="4"/>
      <c r="B84" s="4"/>
      <c r="C84" s="6"/>
      <c r="D84" s="4"/>
      <c r="E84" s="4"/>
      <c r="F84" s="6"/>
      <c r="G84" s="4"/>
      <c r="H84" s="4"/>
      <c r="I84" s="4"/>
      <c r="J84" s="5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 x14ac:dyDescent="0.35">
      <c r="A85" s="4"/>
      <c r="B85" s="4"/>
      <c r="C85" s="6"/>
      <c r="D85" s="4"/>
      <c r="E85" s="4"/>
      <c r="F85" s="6"/>
      <c r="G85" s="4"/>
      <c r="H85" s="4"/>
      <c r="I85" s="4"/>
      <c r="J85" s="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 x14ac:dyDescent="0.35">
      <c r="A86" s="4"/>
      <c r="B86" s="4"/>
      <c r="C86" s="6"/>
      <c r="D86" s="4"/>
      <c r="E86" s="4"/>
      <c r="F86" s="6"/>
      <c r="G86" s="4"/>
      <c r="H86" s="4"/>
      <c r="I86" s="4"/>
      <c r="J86" s="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 x14ac:dyDescent="0.35">
      <c r="A87" s="4"/>
      <c r="B87" s="4"/>
      <c r="C87" s="6"/>
      <c r="D87" s="4"/>
      <c r="E87" s="4"/>
      <c r="F87" s="6"/>
      <c r="G87" s="4"/>
      <c r="H87" s="4"/>
      <c r="I87" s="4"/>
      <c r="J87" s="5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 x14ac:dyDescent="0.35">
      <c r="A88" s="4"/>
      <c r="B88" s="4"/>
      <c r="C88" s="6"/>
      <c r="D88" s="4"/>
      <c r="E88" s="4"/>
      <c r="F88" s="6"/>
      <c r="G88" s="4"/>
      <c r="H88" s="4"/>
      <c r="I88" s="4"/>
      <c r="J88" s="5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 x14ac:dyDescent="0.35">
      <c r="A89" s="4"/>
      <c r="B89" s="4"/>
      <c r="C89" s="6"/>
      <c r="D89" s="4"/>
      <c r="E89" s="4"/>
      <c r="F89" s="6"/>
      <c r="G89" s="4"/>
      <c r="H89" s="4"/>
      <c r="I89" s="4"/>
      <c r="J89" s="5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 x14ac:dyDescent="0.35">
      <c r="A90" s="4"/>
      <c r="B90" s="4"/>
      <c r="C90" s="6"/>
      <c r="D90" s="4"/>
      <c r="E90" s="4"/>
      <c r="F90" s="6"/>
      <c r="G90" s="4"/>
      <c r="H90" s="4"/>
      <c r="I90" s="4"/>
      <c r="J90" s="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 x14ac:dyDescent="0.35">
      <c r="A91" s="4"/>
      <c r="B91" s="4"/>
      <c r="C91" s="6"/>
      <c r="D91" s="4"/>
      <c r="E91" s="4"/>
      <c r="F91" s="6"/>
      <c r="G91" s="4"/>
      <c r="H91" s="4"/>
      <c r="I91" s="4"/>
      <c r="J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 x14ac:dyDescent="0.35">
      <c r="A92" s="4"/>
      <c r="B92" s="4"/>
      <c r="C92" s="6"/>
      <c r="D92" s="4"/>
      <c r="E92" s="4"/>
      <c r="F92" s="6"/>
      <c r="G92" s="4"/>
      <c r="H92" s="4"/>
      <c r="I92" s="4"/>
      <c r="J92" s="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 x14ac:dyDescent="0.35">
      <c r="A93" s="4"/>
      <c r="B93" s="4"/>
      <c r="C93" s="6"/>
      <c r="D93" s="4"/>
      <c r="E93" s="4"/>
      <c r="F93" s="6"/>
      <c r="G93" s="4"/>
      <c r="H93" s="4"/>
      <c r="I93" s="4"/>
      <c r="J93" s="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 x14ac:dyDescent="0.35">
      <c r="A94" s="4"/>
      <c r="B94" s="4"/>
      <c r="C94" s="6"/>
      <c r="D94" s="4"/>
      <c r="E94" s="4"/>
      <c r="F94" s="6"/>
      <c r="G94" s="4"/>
      <c r="H94" s="4"/>
      <c r="I94" s="4"/>
      <c r="J94" s="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 x14ac:dyDescent="0.35">
      <c r="A95" s="4"/>
      <c r="B95" s="4"/>
      <c r="C95" s="6"/>
      <c r="D95" s="4"/>
      <c r="E95" s="4"/>
      <c r="F95" s="6"/>
      <c r="G95" s="4"/>
      <c r="H95" s="4"/>
      <c r="I95" s="4"/>
      <c r="J95" s="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 x14ac:dyDescent="0.35">
      <c r="A96" s="4"/>
      <c r="B96" s="4"/>
      <c r="C96" s="6"/>
      <c r="D96" s="4"/>
      <c r="E96" s="4"/>
      <c r="F96" s="6"/>
      <c r="G96" s="4"/>
      <c r="H96" s="4"/>
      <c r="I96" s="4"/>
      <c r="J96" s="5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 x14ac:dyDescent="0.35">
      <c r="A97" s="4"/>
      <c r="B97" s="4"/>
      <c r="C97" s="6"/>
      <c r="D97" s="4"/>
      <c r="E97" s="4"/>
      <c r="F97" s="6"/>
      <c r="G97" s="4"/>
      <c r="H97" s="4"/>
      <c r="I97" s="4"/>
      <c r="J97" s="5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 x14ac:dyDescent="0.35">
      <c r="A98" s="4"/>
      <c r="B98" s="4"/>
      <c r="C98" s="6"/>
      <c r="D98" s="4"/>
      <c r="E98" s="4"/>
      <c r="F98" s="6"/>
      <c r="G98" s="4"/>
      <c r="H98" s="4"/>
      <c r="I98" s="4"/>
      <c r="J98" s="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 x14ac:dyDescent="0.35">
      <c r="A99" s="4"/>
      <c r="B99" s="4"/>
      <c r="C99" s="6"/>
      <c r="D99" s="4"/>
      <c r="E99" s="4"/>
      <c r="F99" s="6"/>
      <c r="G99" s="4"/>
      <c r="H99" s="4"/>
      <c r="I99" s="4"/>
      <c r="J99" s="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 x14ac:dyDescent="0.35">
      <c r="A100" s="4"/>
      <c r="B100" s="4"/>
      <c r="C100" s="6"/>
      <c r="D100" s="4"/>
      <c r="E100" s="4"/>
      <c r="F100" s="6"/>
      <c r="G100" s="4"/>
      <c r="H100" s="4"/>
      <c r="I100" s="4"/>
      <c r="J100" s="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 x14ac:dyDescent="0.35">
      <c r="A101" s="4"/>
      <c r="B101" s="4"/>
      <c r="C101" s="6"/>
      <c r="D101" s="4"/>
      <c r="E101" s="4"/>
      <c r="F101" s="6"/>
      <c r="G101" s="4"/>
      <c r="H101" s="4"/>
      <c r="I101" s="4"/>
      <c r="J101" s="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 x14ac:dyDescent="0.35">
      <c r="A102" s="4"/>
      <c r="B102" s="4"/>
      <c r="C102" s="6"/>
      <c r="D102" s="4"/>
      <c r="E102" s="4"/>
      <c r="F102" s="6"/>
      <c r="G102" s="4"/>
      <c r="H102" s="4"/>
      <c r="I102" s="4"/>
      <c r="J102" s="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 x14ac:dyDescent="0.35">
      <c r="A103" s="4"/>
      <c r="B103" s="4"/>
      <c r="C103" s="6"/>
      <c r="D103" s="4"/>
      <c r="E103" s="4"/>
      <c r="F103" s="6"/>
      <c r="G103" s="4"/>
      <c r="H103" s="4"/>
      <c r="I103" s="4"/>
      <c r="J103" s="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 x14ac:dyDescent="0.35">
      <c r="A104" s="4"/>
      <c r="B104" s="4"/>
      <c r="C104" s="6"/>
      <c r="D104" s="4"/>
      <c r="E104" s="4"/>
      <c r="F104" s="6"/>
      <c r="G104" s="4"/>
      <c r="H104" s="4"/>
      <c r="I104" s="4"/>
      <c r="J104" s="5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 x14ac:dyDescent="0.35">
      <c r="A105" s="4"/>
      <c r="B105" s="4"/>
      <c r="C105" s="6"/>
      <c r="D105" s="4"/>
      <c r="E105" s="4"/>
      <c r="F105" s="6"/>
      <c r="G105" s="4"/>
      <c r="H105" s="4"/>
      <c r="I105" s="4"/>
      <c r="J105" s="5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 x14ac:dyDescent="0.35">
      <c r="A106" s="4"/>
      <c r="B106" s="4"/>
      <c r="C106" s="6"/>
      <c r="D106" s="4"/>
      <c r="E106" s="4"/>
      <c r="F106" s="6"/>
      <c r="G106" s="4"/>
      <c r="H106" s="4"/>
      <c r="I106" s="4"/>
      <c r="J106" s="5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 x14ac:dyDescent="0.35">
      <c r="A107" s="4"/>
      <c r="B107" s="4"/>
      <c r="C107" s="6"/>
      <c r="D107" s="4"/>
      <c r="E107" s="4"/>
      <c r="F107" s="6"/>
      <c r="G107" s="4"/>
      <c r="H107" s="4"/>
      <c r="I107" s="4"/>
      <c r="J107" s="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 x14ac:dyDescent="0.35">
      <c r="A108" s="4"/>
      <c r="B108" s="4"/>
      <c r="C108" s="6"/>
      <c r="D108" s="4"/>
      <c r="E108" s="4"/>
      <c r="F108" s="6"/>
      <c r="G108" s="4"/>
      <c r="H108" s="4"/>
      <c r="I108" s="4"/>
      <c r="J108" s="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 x14ac:dyDescent="0.35">
      <c r="A109" s="4"/>
      <c r="B109" s="4"/>
      <c r="C109" s="6"/>
      <c r="D109" s="4"/>
      <c r="E109" s="4"/>
      <c r="F109" s="6"/>
      <c r="G109" s="4"/>
      <c r="H109" s="4"/>
      <c r="I109" s="4"/>
      <c r="J109" s="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 x14ac:dyDescent="0.35">
      <c r="A110" s="4"/>
      <c r="B110" s="4"/>
      <c r="C110" s="6"/>
      <c r="D110" s="4"/>
      <c r="E110" s="4"/>
      <c r="F110" s="6"/>
      <c r="G110" s="4"/>
      <c r="H110" s="4"/>
      <c r="I110" s="4"/>
      <c r="J110" s="5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 x14ac:dyDescent="0.35">
      <c r="A111" s="4"/>
      <c r="B111" s="4"/>
      <c r="C111" s="6"/>
      <c r="D111" s="4"/>
      <c r="E111" s="4"/>
      <c r="F111" s="6"/>
      <c r="G111" s="4"/>
      <c r="H111" s="4"/>
      <c r="I111" s="4"/>
      <c r="J111" s="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 x14ac:dyDescent="0.35">
      <c r="A112" s="4"/>
      <c r="B112" s="4"/>
      <c r="C112" s="6"/>
      <c r="D112" s="4"/>
      <c r="E112" s="4"/>
      <c r="F112" s="6"/>
      <c r="G112" s="4"/>
      <c r="H112" s="4"/>
      <c r="I112" s="4"/>
      <c r="J112" s="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 x14ac:dyDescent="0.35">
      <c r="A113" s="4"/>
      <c r="B113" s="4"/>
      <c r="C113" s="6"/>
      <c r="D113" s="4"/>
      <c r="E113" s="4"/>
      <c r="F113" s="6"/>
      <c r="G113" s="4"/>
      <c r="H113" s="4"/>
      <c r="I113" s="4"/>
      <c r="J113" s="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 x14ac:dyDescent="0.35">
      <c r="A114" s="4"/>
      <c r="B114" s="4"/>
      <c r="C114" s="6"/>
      <c r="D114" s="4"/>
      <c r="E114" s="4"/>
      <c r="F114" s="6"/>
      <c r="G114" s="4"/>
      <c r="H114" s="4"/>
      <c r="I114" s="4"/>
      <c r="J114" s="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 x14ac:dyDescent="0.35">
      <c r="A115" s="4"/>
      <c r="B115" s="4"/>
      <c r="C115" s="6"/>
      <c r="D115" s="4"/>
      <c r="E115" s="4"/>
      <c r="F115" s="6"/>
      <c r="G115" s="4"/>
      <c r="H115" s="4"/>
      <c r="I115" s="4"/>
      <c r="J115" s="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 x14ac:dyDescent="0.35">
      <c r="A116" s="4"/>
      <c r="B116" s="4"/>
      <c r="C116" s="6"/>
      <c r="D116" s="4"/>
      <c r="E116" s="4"/>
      <c r="F116" s="6"/>
      <c r="G116" s="4"/>
      <c r="H116" s="4"/>
      <c r="I116" s="4"/>
      <c r="J116" s="5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 x14ac:dyDescent="0.35">
      <c r="A117" s="4"/>
      <c r="B117" s="4"/>
      <c r="C117" s="6"/>
      <c r="D117" s="4"/>
      <c r="E117" s="4"/>
      <c r="F117" s="6"/>
      <c r="G117" s="4"/>
      <c r="H117" s="4"/>
      <c r="I117" s="4"/>
      <c r="J117" s="5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 x14ac:dyDescent="0.35">
      <c r="A118" s="4"/>
      <c r="B118" s="4"/>
      <c r="C118" s="6"/>
      <c r="D118" s="4"/>
      <c r="E118" s="4"/>
      <c r="F118" s="6"/>
      <c r="G118" s="4"/>
      <c r="H118" s="4"/>
      <c r="I118" s="4"/>
      <c r="J118" s="5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 x14ac:dyDescent="0.35">
      <c r="A119" s="4"/>
      <c r="B119" s="4"/>
      <c r="C119" s="6"/>
      <c r="D119" s="4"/>
      <c r="E119" s="4"/>
      <c r="F119" s="6"/>
      <c r="G119" s="4"/>
      <c r="H119" s="4"/>
      <c r="I119" s="4"/>
      <c r="J119" s="5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 x14ac:dyDescent="0.35">
      <c r="A120" s="4"/>
      <c r="B120" s="4"/>
      <c r="C120" s="6"/>
      <c r="D120" s="4"/>
      <c r="E120" s="4"/>
      <c r="F120" s="6"/>
      <c r="G120" s="4"/>
      <c r="H120" s="4"/>
      <c r="I120" s="4"/>
      <c r="J120" s="5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 x14ac:dyDescent="0.35">
      <c r="A121" s="4"/>
      <c r="B121" s="4"/>
      <c r="C121" s="6"/>
      <c r="D121" s="4"/>
      <c r="E121" s="4"/>
      <c r="F121" s="6"/>
      <c r="G121" s="4"/>
      <c r="H121" s="4"/>
      <c r="I121" s="4"/>
      <c r="J121" s="5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 x14ac:dyDescent="0.35">
      <c r="A122" s="4"/>
      <c r="B122" s="4"/>
      <c r="C122" s="6"/>
      <c r="D122" s="4"/>
      <c r="E122" s="4"/>
      <c r="F122" s="6"/>
      <c r="G122" s="4"/>
      <c r="H122" s="4"/>
      <c r="I122" s="4"/>
      <c r="J122" s="5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 x14ac:dyDescent="0.35">
      <c r="A123" s="4"/>
      <c r="B123" s="4"/>
      <c r="C123" s="6"/>
      <c r="D123" s="4"/>
      <c r="E123" s="4"/>
      <c r="F123" s="6"/>
      <c r="G123" s="4"/>
      <c r="H123" s="4"/>
      <c r="I123" s="4"/>
      <c r="J123" s="5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 x14ac:dyDescent="0.35">
      <c r="A124" s="4"/>
      <c r="B124" s="4"/>
      <c r="C124" s="6"/>
      <c r="D124" s="4"/>
      <c r="E124" s="4"/>
      <c r="F124" s="6"/>
      <c r="G124" s="4"/>
      <c r="H124" s="4"/>
      <c r="I124" s="4"/>
      <c r="J124" s="5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 x14ac:dyDescent="0.35">
      <c r="A125" s="4"/>
      <c r="B125" s="4"/>
      <c r="C125" s="6"/>
      <c r="D125" s="4"/>
      <c r="E125" s="4"/>
      <c r="F125" s="6"/>
      <c r="G125" s="4"/>
      <c r="H125" s="4"/>
      <c r="I125" s="4"/>
      <c r="J125" s="5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 x14ac:dyDescent="0.35">
      <c r="A126" s="4"/>
      <c r="B126" s="4"/>
      <c r="C126" s="6"/>
      <c r="D126" s="4"/>
      <c r="E126" s="4"/>
      <c r="F126" s="6"/>
      <c r="G126" s="4"/>
      <c r="H126" s="4"/>
      <c r="I126" s="4"/>
      <c r="J126" s="5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 x14ac:dyDescent="0.35">
      <c r="A127" s="4"/>
      <c r="B127" s="4"/>
      <c r="C127" s="6"/>
      <c r="D127" s="4"/>
      <c r="E127" s="4"/>
      <c r="F127" s="6"/>
      <c r="G127" s="4"/>
      <c r="H127" s="4"/>
      <c r="I127" s="4"/>
      <c r="J127" s="5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 x14ac:dyDescent="0.35">
      <c r="A128" s="4"/>
      <c r="B128" s="4"/>
      <c r="C128" s="6"/>
      <c r="D128" s="4"/>
      <c r="E128" s="4"/>
      <c r="F128" s="6"/>
      <c r="G128" s="4"/>
      <c r="H128" s="4"/>
      <c r="I128" s="4"/>
      <c r="J128" s="5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 x14ac:dyDescent="0.35">
      <c r="A129" s="4"/>
      <c r="B129" s="4"/>
      <c r="C129" s="6"/>
      <c r="D129" s="4"/>
      <c r="E129" s="4"/>
      <c r="F129" s="6"/>
      <c r="G129" s="4"/>
      <c r="H129" s="4"/>
      <c r="I129" s="4"/>
      <c r="J129" s="5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 x14ac:dyDescent="0.35">
      <c r="A130" s="4"/>
      <c r="B130" s="4"/>
      <c r="C130" s="6"/>
      <c r="D130" s="4"/>
      <c r="E130" s="4"/>
      <c r="F130" s="6"/>
      <c r="G130" s="4"/>
      <c r="H130" s="4"/>
      <c r="I130" s="4"/>
      <c r="J130" s="5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 x14ac:dyDescent="0.35">
      <c r="A131" s="4"/>
      <c r="B131" s="4"/>
      <c r="C131" s="6"/>
      <c r="D131" s="4"/>
      <c r="E131" s="4"/>
      <c r="F131" s="6"/>
      <c r="G131" s="4"/>
      <c r="H131" s="4"/>
      <c r="I131" s="4"/>
      <c r="J131" s="5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 x14ac:dyDescent="0.35">
      <c r="A132" s="4"/>
      <c r="B132" s="4"/>
      <c r="C132" s="6"/>
      <c r="D132" s="4"/>
      <c r="E132" s="4"/>
      <c r="F132" s="6"/>
      <c r="G132" s="4"/>
      <c r="H132" s="4"/>
      <c r="I132" s="4"/>
      <c r="J132" s="5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 x14ac:dyDescent="0.35">
      <c r="A133" s="4"/>
      <c r="B133" s="4"/>
      <c r="C133" s="6"/>
      <c r="D133" s="4"/>
      <c r="E133" s="4"/>
      <c r="F133" s="6"/>
      <c r="G133" s="4"/>
      <c r="H133" s="4"/>
      <c r="I133" s="4"/>
      <c r="J133" s="5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 x14ac:dyDescent="0.35">
      <c r="A134" s="4"/>
      <c r="B134" s="4"/>
      <c r="C134" s="6"/>
      <c r="D134" s="4"/>
      <c r="E134" s="4"/>
      <c r="F134" s="6"/>
      <c r="G134" s="4"/>
      <c r="H134" s="4"/>
      <c r="I134" s="4"/>
      <c r="J134" s="5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 x14ac:dyDescent="0.35">
      <c r="A135" s="4"/>
      <c r="B135" s="4"/>
      <c r="C135" s="6"/>
      <c r="D135" s="4"/>
      <c r="E135" s="4"/>
      <c r="F135" s="6"/>
      <c r="G135" s="4"/>
      <c r="H135" s="4"/>
      <c r="I135" s="4"/>
      <c r="J135" s="5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 x14ac:dyDescent="0.35">
      <c r="A136" s="4"/>
      <c r="B136" s="4"/>
      <c r="C136" s="6"/>
      <c r="D136" s="4"/>
      <c r="E136" s="4"/>
      <c r="F136" s="6"/>
      <c r="G136" s="4"/>
      <c r="H136" s="4"/>
      <c r="I136" s="4"/>
      <c r="J136" s="5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 x14ac:dyDescent="0.35">
      <c r="A137" s="4"/>
      <c r="B137" s="4"/>
      <c r="C137" s="6"/>
      <c r="D137" s="4"/>
      <c r="E137" s="4"/>
      <c r="F137" s="6"/>
      <c r="G137" s="4"/>
      <c r="H137" s="4"/>
      <c r="I137" s="4"/>
      <c r="J137" s="5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 x14ac:dyDescent="0.35">
      <c r="A138" s="4"/>
      <c r="B138" s="4"/>
      <c r="C138" s="6"/>
      <c r="D138" s="4"/>
      <c r="E138" s="4"/>
      <c r="F138" s="6"/>
      <c r="G138" s="4"/>
      <c r="H138" s="4"/>
      <c r="I138" s="4"/>
      <c r="J138" s="5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 x14ac:dyDescent="0.35">
      <c r="A139" s="4"/>
      <c r="B139" s="4"/>
      <c r="C139" s="6"/>
      <c r="D139" s="4"/>
      <c r="E139" s="4"/>
      <c r="F139" s="6"/>
      <c r="G139" s="4"/>
      <c r="H139" s="4"/>
      <c r="I139" s="4"/>
      <c r="J139" s="5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 x14ac:dyDescent="0.35">
      <c r="A140" s="4"/>
      <c r="B140" s="4"/>
      <c r="C140" s="6"/>
      <c r="D140" s="4"/>
      <c r="E140" s="4"/>
      <c r="F140" s="6"/>
      <c r="G140" s="4"/>
      <c r="H140" s="4"/>
      <c r="I140" s="4"/>
      <c r="J140" s="5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 x14ac:dyDescent="0.35">
      <c r="A141" s="4"/>
      <c r="B141" s="4"/>
      <c r="C141" s="6"/>
      <c r="D141" s="4"/>
      <c r="E141" s="4"/>
      <c r="F141" s="6"/>
      <c r="G141" s="4"/>
      <c r="H141" s="4"/>
      <c r="I141" s="4"/>
      <c r="J141" s="5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 x14ac:dyDescent="0.35">
      <c r="A142" s="4"/>
      <c r="B142" s="4"/>
      <c r="C142" s="6"/>
      <c r="D142" s="4"/>
      <c r="E142" s="4"/>
      <c r="F142" s="6"/>
      <c r="G142" s="4"/>
      <c r="H142" s="4"/>
      <c r="I142" s="4"/>
      <c r="J142" s="5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 x14ac:dyDescent="0.35">
      <c r="A143" s="4"/>
      <c r="B143" s="4"/>
      <c r="C143" s="6"/>
      <c r="D143" s="4"/>
      <c r="E143" s="4"/>
      <c r="F143" s="6"/>
      <c r="G143" s="4"/>
      <c r="H143" s="4"/>
      <c r="I143" s="4"/>
      <c r="J143" s="5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 x14ac:dyDescent="0.35">
      <c r="A144" s="4"/>
      <c r="B144" s="4"/>
      <c r="C144" s="6"/>
      <c r="D144" s="4"/>
      <c r="E144" s="4"/>
      <c r="F144" s="6"/>
      <c r="G144" s="4"/>
      <c r="H144" s="4"/>
      <c r="I144" s="4"/>
      <c r="J144" s="5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 x14ac:dyDescent="0.35">
      <c r="A145" s="4"/>
      <c r="B145" s="4"/>
      <c r="C145" s="6"/>
      <c r="D145" s="4"/>
      <c r="E145" s="4"/>
      <c r="F145" s="6"/>
      <c r="G145" s="4"/>
      <c r="H145" s="4"/>
      <c r="I145" s="4"/>
      <c r="J145" s="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 x14ac:dyDescent="0.35">
      <c r="A146" s="4"/>
      <c r="B146" s="4"/>
      <c r="C146" s="6"/>
      <c r="D146" s="4"/>
      <c r="E146" s="4"/>
      <c r="F146" s="6"/>
      <c r="G146" s="4"/>
      <c r="H146" s="4"/>
      <c r="I146" s="4"/>
      <c r="J146" s="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 x14ac:dyDescent="0.35">
      <c r="A147" s="4"/>
      <c r="B147" s="4"/>
      <c r="C147" s="6"/>
      <c r="D147" s="4"/>
      <c r="E147" s="4"/>
      <c r="F147" s="6"/>
      <c r="G147" s="4"/>
      <c r="H147" s="4"/>
      <c r="I147" s="4"/>
      <c r="J147" s="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 x14ac:dyDescent="0.35">
      <c r="A148" s="4"/>
      <c r="B148" s="4"/>
      <c r="C148" s="6"/>
      <c r="D148" s="4"/>
      <c r="E148" s="4"/>
      <c r="F148" s="6"/>
      <c r="G148" s="4"/>
      <c r="H148" s="4"/>
      <c r="I148" s="4"/>
      <c r="J148" s="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 x14ac:dyDescent="0.35">
      <c r="A149" s="4"/>
      <c r="B149" s="4"/>
      <c r="C149" s="6"/>
      <c r="D149" s="4"/>
      <c r="E149" s="4"/>
      <c r="F149" s="6"/>
      <c r="G149" s="4"/>
      <c r="H149" s="4"/>
      <c r="I149" s="4"/>
      <c r="J149" s="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 x14ac:dyDescent="0.35">
      <c r="A150" s="4"/>
      <c r="B150" s="4"/>
      <c r="C150" s="6"/>
      <c r="D150" s="4"/>
      <c r="E150" s="4"/>
      <c r="F150" s="6"/>
      <c r="G150" s="4"/>
      <c r="H150" s="4"/>
      <c r="I150" s="4"/>
      <c r="J150" s="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 x14ac:dyDescent="0.35">
      <c r="A151" s="4"/>
      <c r="B151" s="4"/>
      <c r="C151" s="6"/>
      <c r="D151" s="4"/>
      <c r="E151" s="4"/>
      <c r="F151" s="6"/>
      <c r="G151" s="4"/>
      <c r="H151" s="4"/>
      <c r="I151" s="4"/>
      <c r="J151" s="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 x14ac:dyDescent="0.35">
      <c r="A152" s="4"/>
      <c r="B152" s="4"/>
      <c r="C152" s="6"/>
      <c r="D152" s="4"/>
      <c r="E152" s="4"/>
      <c r="F152" s="6"/>
      <c r="G152" s="4"/>
      <c r="H152" s="4"/>
      <c r="I152" s="4"/>
      <c r="J152" s="5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 x14ac:dyDescent="0.35">
      <c r="A153" s="4"/>
      <c r="B153" s="4"/>
      <c r="C153" s="6"/>
      <c r="D153" s="4"/>
      <c r="E153" s="4"/>
      <c r="F153" s="6"/>
      <c r="G153" s="4"/>
      <c r="H153" s="4"/>
      <c r="I153" s="4"/>
      <c r="J153" s="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 x14ac:dyDescent="0.35">
      <c r="A154" s="4"/>
      <c r="B154" s="4"/>
      <c r="C154" s="6"/>
      <c r="D154" s="4"/>
      <c r="E154" s="4"/>
      <c r="F154" s="6"/>
      <c r="G154" s="4"/>
      <c r="H154" s="4"/>
      <c r="I154" s="4"/>
      <c r="J154" s="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 x14ac:dyDescent="0.35">
      <c r="A155" s="4"/>
      <c r="B155" s="4"/>
      <c r="C155" s="6"/>
      <c r="D155" s="4"/>
      <c r="E155" s="4"/>
      <c r="F155" s="6"/>
      <c r="G155" s="4"/>
      <c r="H155" s="4"/>
      <c r="I155" s="4"/>
      <c r="J155" s="5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 x14ac:dyDescent="0.35">
      <c r="A156" s="4"/>
      <c r="B156" s="4"/>
      <c r="C156" s="6"/>
      <c r="D156" s="4"/>
      <c r="E156" s="4"/>
      <c r="F156" s="6"/>
      <c r="G156" s="4"/>
      <c r="H156" s="4"/>
      <c r="I156" s="4"/>
      <c r="J156" s="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 x14ac:dyDescent="0.35">
      <c r="A157" s="4"/>
      <c r="B157" s="4"/>
      <c r="C157" s="6"/>
      <c r="D157" s="4"/>
      <c r="E157" s="4"/>
      <c r="F157" s="6"/>
      <c r="G157" s="4"/>
      <c r="H157" s="4"/>
      <c r="I157" s="4"/>
      <c r="J157" s="5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 x14ac:dyDescent="0.35">
      <c r="A158" s="4"/>
      <c r="B158" s="4"/>
      <c r="C158" s="6"/>
      <c r="D158" s="4"/>
      <c r="E158" s="4"/>
      <c r="F158" s="6"/>
      <c r="G158" s="4"/>
      <c r="H158" s="4"/>
      <c r="I158" s="4"/>
      <c r="J158" s="5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 x14ac:dyDescent="0.35">
      <c r="A159" s="4"/>
      <c r="B159" s="4"/>
      <c r="C159" s="6"/>
      <c r="D159" s="4"/>
      <c r="E159" s="4"/>
      <c r="F159" s="6"/>
      <c r="G159" s="4"/>
      <c r="H159" s="4"/>
      <c r="I159" s="4"/>
      <c r="J159" s="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 x14ac:dyDescent="0.35">
      <c r="A160" s="4"/>
      <c r="B160" s="4"/>
      <c r="C160" s="6"/>
      <c r="D160" s="4"/>
      <c r="E160" s="4"/>
      <c r="F160" s="6"/>
      <c r="G160" s="4"/>
      <c r="H160" s="4"/>
      <c r="I160" s="4"/>
      <c r="J160" s="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 x14ac:dyDescent="0.35">
      <c r="A161" s="4"/>
      <c r="B161" s="4"/>
      <c r="C161" s="6"/>
      <c r="D161" s="4"/>
      <c r="E161" s="4"/>
      <c r="F161" s="6"/>
      <c r="G161" s="4"/>
      <c r="H161" s="4"/>
      <c r="I161" s="4"/>
      <c r="J161" s="5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 x14ac:dyDescent="0.35">
      <c r="A162" s="4"/>
      <c r="B162" s="4"/>
      <c r="C162" s="6"/>
      <c r="D162" s="4"/>
      <c r="E162" s="4"/>
      <c r="F162" s="6"/>
      <c r="G162" s="4"/>
      <c r="H162" s="4"/>
      <c r="I162" s="4"/>
      <c r="J162" s="5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 x14ac:dyDescent="0.35">
      <c r="A163" s="4"/>
      <c r="B163" s="4"/>
      <c r="C163" s="6"/>
      <c r="D163" s="4"/>
      <c r="E163" s="4"/>
      <c r="F163" s="6"/>
      <c r="G163" s="4"/>
      <c r="H163" s="4"/>
      <c r="I163" s="4"/>
      <c r="J163" s="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 x14ac:dyDescent="0.35">
      <c r="A164" s="4"/>
      <c r="B164" s="4"/>
      <c r="C164" s="6"/>
      <c r="D164" s="4"/>
      <c r="E164" s="4"/>
      <c r="F164" s="6"/>
      <c r="G164" s="4"/>
      <c r="H164" s="4"/>
      <c r="I164" s="4"/>
      <c r="J164" s="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 x14ac:dyDescent="0.35">
      <c r="A165" s="4"/>
      <c r="B165" s="4"/>
      <c r="C165" s="6"/>
      <c r="D165" s="4"/>
      <c r="E165" s="4"/>
      <c r="F165" s="6"/>
      <c r="G165" s="4"/>
      <c r="H165" s="4"/>
      <c r="I165" s="4"/>
      <c r="J165" s="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 x14ac:dyDescent="0.35">
      <c r="A166" s="4"/>
      <c r="B166" s="4"/>
      <c r="C166" s="6"/>
      <c r="D166" s="4"/>
      <c r="E166" s="4"/>
      <c r="F166" s="6"/>
      <c r="G166" s="4"/>
      <c r="H166" s="4"/>
      <c r="I166" s="4"/>
      <c r="J166" s="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 x14ac:dyDescent="0.35">
      <c r="A167" s="4"/>
      <c r="B167" s="4"/>
      <c r="C167" s="6"/>
      <c r="D167" s="4"/>
      <c r="E167" s="4"/>
      <c r="F167" s="6"/>
      <c r="G167" s="4"/>
      <c r="H167" s="4"/>
      <c r="I167" s="4"/>
      <c r="J167" s="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 x14ac:dyDescent="0.35">
      <c r="A168" s="4"/>
      <c r="B168" s="4"/>
      <c r="C168" s="6"/>
      <c r="D168" s="4"/>
      <c r="E168" s="4"/>
      <c r="F168" s="6"/>
      <c r="G168" s="4"/>
      <c r="H168" s="4"/>
      <c r="I168" s="4"/>
      <c r="J168" s="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 x14ac:dyDescent="0.35">
      <c r="A169" s="4"/>
      <c r="B169" s="4"/>
      <c r="C169" s="6"/>
      <c r="D169" s="4"/>
      <c r="E169" s="4"/>
      <c r="F169" s="6"/>
      <c r="G169" s="4"/>
      <c r="H169" s="4"/>
      <c r="I169" s="4"/>
      <c r="J169" s="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 x14ac:dyDescent="0.35">
      <c r="A170" s="4"/>
      <c r="B170" s="4"/>
      <c r="C170" s="6"/>
      <c r="D170" s="4"/>
      <c r="E170" s="4"/>
      <c r="F170" s="6"/>
      <c r="G170" s="4"/>
      <c r="H170" s="4"/>
      <c r="I170" s="4"/>
      <c r="J170" s="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 x14ac:dyDescent="0.35">
      <c r="A171" s="4"/>
      <c r="B171" s="4"/>
      <c r="C171" s="6"/>
      <c r="D171" s="4"/>
      <c r="E171" s="4"/>
      <c r="F171" s="6"/>
      <c r="G171" s="4"/>
      <c r="H171" s="4"/>
      <c r="I171" s="4"/>
      <c r="J171" s="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 x14ac:dyDescent="0.35">
      <c r="A172" s="4"/>
      <c r="B172" s="4"/>
      <c r="C172" s="6"/>
      <c r="D172" s="4"/>
      <c r="E172" s="4"/>
      <c r="F172" s="6"/>
      <c r="G172" s="4"/>
      <c r="H172" s="4"/>
      <c r="I172" s="4"/>
      <c r="J172" s="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 x14ac:dyDescent="0.35">
      <c r="A173" s="4"/>
      <c r="B173" s="4"/>
      <c r="C173" s="6"/>
      <c r="D173" s="4"/>
      <c r="E173" s="4"/>
      <c r="F173" s="6"/>
      <c r="G173" s="4"/>
      <c r="H173" s="4"/>
      <c r="I173" s="4"/>
      <c r="J173" s="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 x14ac:dyDescent="0.35">
      <c r="A174" s="4"/>
      <c r="B174" s="4"/>
      <c r="C174" s="6"/>
      <c r="D174" s="4"/>
      <c r="E174" s="4"/>
      <c r="F174" s="6"/>
      <c r="G174" s="4"/>
      <c r="H174" s="4"/>
      <c r="I174" s="4"/>
      <c r="J174" s="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 x14ac:dyDescent="0.35">
      <c r="A175" s="4"/>
      <c r="B175" s="4"/>
      <c r="C175" s="6"/>
      <c r="D175" s="4"/>
      <c r="E175" s="4"/>
      <c r="F175" s="6"/>
      <c r="G175" s="4"/>
      <c r="H175" s="4"/>
      <c r="I175" s="4"/>
      <c r="J175" s="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 x14ac:dyDescent="0.35">
      <c r="A176" s="4"/>
      <c r="B176" s="4"/>
      <c r="C176" s="6"/>
      <c r="D176" s="4"/>
      <c r="E176" s="4"/>
      <c r="F176" s="6"/>
      <c r="G176" s="4"/>
      <c r="H176" s="4"/>
      <c r="I176" s="4"/>
      <c r="J176" s="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 x14ac:dyDescent="0.35">
      <c r="A177" s="4"/>
      <c r="B177" s="4"/>
      <c r="C177" s="6"/>
      <c r="D177" s="4"/>
      <c r="E177" s="4"/>
      <c r="F177" s="6"/>
      <c r="G177" s="4"/>
      <c r="H177" s="4"/>
      <c r="I177" s="4"/>
      <c r="J177" s="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 x14ac:dyDescent="0.35">
      <c r="A178" s="4"/>
      <c r="B178" s="4"/>
      <c r="C178" s="6"/>
      <c r="D178" s="4"/>
      <c r="E178" s="4"/>
      <c r="F178" s="6"/>
      <c r="G178" s="4"/>
      <c r="H178" s="4"/>
      <c r="I178" s="4"/>
      <c r="J178" s="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 x14ac:dyDescent="0.35">
      <c r="A179" s="4"/>
      <c r="B179" s="4"/>
      <c r="C179" s="6"/>
      <c r="D179" s="4"/>
      <c r="E179" s="4"/>
      <c r="F179" s="6"/>
      <c r="G179" s="4"/>
      <c r="H179" s="4"/>
      <c r="I179" s="4"/>
      <c r="J179" s="5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 x14ac:dyDescent="0.35">
      <c r="A180" s="4"/>
      <c r="B180" s="4"/>
      <c r="C180" s="6"/>
      <c r="D180" s="4"/>
      <c r="E180" s="4"/>
      <c r="F180" s="6"/>
      <c r="G180" s="4"/>
      <c r="H180" s="4"/>
      <c r="I180" s="4"/>
      <c r="J180" s="5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 x14ac:dyDescent="0.35">
      <c r="A181" s="4"/>
      <c r="B181" s="4"/>
      <c r="C181" s="6"/>
      <c r="D181" s="4"/>
      <c r="E181" s="4"/>
      <c r="F181" s="6"/>
      <c r="G181" s="4"/>
      <c r="H181" s="4"/>
      <c r="I181" s="4"/>
      <c r="J181" s="5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 x14ac:dyDescent="0.35">
      <c r="A182" s="4"/>
      <c r="B182" s="4"/>
      <c r="C182" s="6"/>
      <c r="D182" s="4"/>
      <c r="E182" s="4"/>
      <c r="F182" s="6"/>
      <c r="G182" s="4"/>
      <c r="H182" s="4"/>
      <c r="I182" s="4"/>
      <c r="J182" s="5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 x14ac:dyDescent="0.35">
      <c r="A183" s="4"/>
      <c r="B183" s="4"/>
      <c r="C183" s="6"/>
      <c r="D183" s="4"/>
      <c r="E183" s="4"/>
      <c r="F183" s="6"/>
      <c r="G183" s="4"/>
      <c r="H183" s="4"/>
      <c r="I183" s="4"/>
      <c r="J183" s="5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 x14ac:dyDescent="0.35">
      <c r="A184" s="4"/>
      <c r="B184" s="4"/>
      <c r="C184" s="6"/>
      <c r="D184" s="4"/>
      <c r="E184" s="4"/>
      <c r="F184" s="6"/>
      <c r="G184" s="4"/>
      <c r="H184" s="4"/>
      <c r="I184" s="4"/>
      <c r="J184" s="5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 x14ac:dyDescent="0.35">
      <c r="A185" s="4"/>
      <c r="B185" s="4"/>
      <c r="C185" s="6"/>
      <c r="D185" s="4"/>
      <c r="E185" s="4"/>
      <c r="F185" s="6"/>
      <c r="G185" s="4"/>
      <c r="H185" s="4"/>
      <c r="I185" s="4"/>
      <c r="J185" s="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 x14ac:dyDescent="0.35">
      <c r="A186" s="4"/>
      <c r="B186" s="4"/>
      <c r="C186" s="6"/>
      <c r="D186" s="4"/>
      <c r="E186" s="4"/>
      <c r="F186" s="6"/>
      <c r="G186" s="4"/>
      <c r="H186" s="4"/>
      <c r="I186" s="4"/>
      <c r="J186" s="5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 x14ac:dyDescent="0.35">
      <c r="A187" s="4"/>
      <c r="B187" s="4"/>
      <c r="C187" s="6"/>
      <c r="D187" s="4"/>
      <c r="E187" s="4"/>
      <c r="F187" s="6"/>
      <c r="G187" s="4"/>
      <c r="H187" s="4"/>
      <c r="I187" s="4"/>
      <c r="J187" s="5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 x14ac:dyDescent="0.35">
      <c r="A188" s="4"/>
      <c r="B188" s="4"/>
      <c r="C188" s="6"/>
      <c r="D188" s="4"/>
      <c r="E188" s="4"/>
      <c r="F188" s="6"/>
      <c r="G188" s="4"/>
      <c r="H188" s="4"/>
      <c r="I188" s="4"/>
      <c r="J188" s="5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 x14ac:dyDescent="0.35">
      <c r="A189" s="4"/>
      <c r="B189" s="4"/>
      <c r="C189" s="6"/>
      <c r="D189" s="4"/>
      <c r="E189" s="4"/>
      <c r="F189" s="6"/>
      <c r="G189" s="4"/>
      <c r="H189" s="4"/>
      <c r="I189" s="4"/>
      <c r="J189" s="5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 x14ac:dyDescent="0.35">
      <c r="A190" s="4"/>
      <c r="B190" s="4"/>
      <c r="C190" s="6"/>
      <c r="D190" s="4"/>
      <c r="E190" s="4"/>
      <c r="F190" s="6"/>
      <c r="G190" s="4"/>
      <c r="H190" s="4"/>
      <c r="I190" s="4"/>
      <c r="J190" s="5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 x14ac:dyDescent="0.35">
      <c r="A191" s="4"/>
      <c r="B191" s="4"/>
      <c r="C191" s="6"/>
      <c r="D191" s="4"/>
      <c r="E191" s="4"/>
      <c r="F191" s="6"/>
      <c r="G191" s="4"/>
      <c r="H191" s="4"/>
      <c r="I191" s="4"/>
      <c r="J191" s="5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 x14ac:dyDescent="0.35">
      <c r="A192" s="4"/>
      <c r="B192" s="4"/>
      <c r="C192" s="6"/>
      <c r="D192" s="4"/>
      <c r="E192" s="4"/>
      <c r="F192" s="6"/>
      <c r="G192" s="4"/>
      <c r="H192" s="4"/>
      <c r="I192" s="4"/>
      <c r="J192" s="5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 x14ac:dyDescent="0.35">
      <c r="A193" s="4"/>
      <c r="B193" s="4"/>
      <c r="C193" s="6"/>
      <c r="D193" s="4"/>
      <c r="E193" s="4"/>
      <c r="F193" s="6"/>
      <c r="G193" s="4"/>
      <c r="H193" s="4"/>
      <c r="I193" s="4"/>
      <c r="J193" s="5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 x14ac:dyDescent="0.35">
      <c r="A194" s="4"/>
      <c r="B194" s="4"/>
      <c r="C194" s="6"/>
      <c r="D194" s="4"/>
      <c r="E194" s="4"/>
      <c r="F194" s="6"/>
      <c r="G194" s="4"/>
      <c r="H194" s="4"/>
      <c r="I194" s="4"/>
      <c r="J194" s="5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 x14ac:dyDescent="0.35">
      <c r="A195" s="4"/>
      <c r="B195" s="4"/>
      <c r="C195" s="6"/>
      <c r="D195" s="4"/>
      <c r="E195" s="4"/>
      <c r="F195" s="6"/>
      <c r="G195" s="4"/>
      <c r="H195" s="4"/>
      <c r="I195" s="4"/>
      <c r="J195" s="5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 x14ac:dyDescent="0.35">
      <c r="A196" s="4"/>
      <c r="B196" s="4"/>
      <c r="C196" s="6"/>
      <c r="D196" s="4"/>
      <c r="E196" s="4"/>
      <c r="F196" s="6"/>
      <c r="G196" s="4"/>
      <c r="H196" s="4"/>
      <c r="I196" s="4"/>
      <c r="J196" s="5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 x14ac:dyDescent="0.35">
      <c r="A197" s="4"/>
      <c r="B197" s="4"/>
      <c r="C197" s="6"/>
      <c r="D197" s="4"/>
      <c r="E197" s="4"/>
      <c r="F197" s="6"/>
      <c r="G197" s="4"/>
      <c r="H197" s="4"/>
      <c r="I197" s="4"/>
      <c r="J197" s="5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 x14ac:dyDescent="0.35">
      <c r="A198" s="4"/>
      <c r="B198" s="4"/>
      <c r="C198" s="6"/>
      <c r="D198" s="4"/>
      <c r="E198" s="4"/>
      <c r="F198" s="6"/>
      <c r="G198" s="4"/>
      <c r="H198" s="4"/>
      <c r="I198" s="4"/>
      <c r="J198" s="5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 x14ac:dyDescent="0.35">
      <c r="A199" s="4"/>
      <c r="B199" s="4"/>
      <c r="C199" s="6"/>
      <c r="D199" s="4"/>
      <c r="E199" s="4"/>
      <c r="F199" s="6"/>
      <c r="G199" s="4"/>
      <c r="H199" s="4"/>
      <c r="I199" s="4"/>
      <c r="J199" s="5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 x14ac:dyDescent="0.35">
      <c r="A200" s="4"/>
      <c r="B200" s="4"/>
      <c r="C200" s="6"/>
      <c r="D200" s="4"/>
      <c r="E200" s="4"/>
      <c r="F200" s="6"/>
      <c r="G200" s="4"/>
      <c r="H200" s="4"/>
      <c r="I200" s="4"/>
      <c r="J200" s="5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 x14ac:dyDescent="0.35">
      <c r="A201" s="4"/>
      <c r="B201" s="4"/>
      <c r="C201" s="6"/>
      <c r="D201" s="4"/>
      <c r="E201" s="4"/>
      <c r="F201" s="6"/>
      <c r="G201" s="4"/>
      <c r="H201" s="4"/>
      <c r="I201" s="4"/>
      <c r="J201" s="5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 x14ac:dyDescent="0.35">
      <c r="A202" s="4"/>
      <c r="B202" s="4"/>
      <c r="C202" s="6"/>
      <c r="D202" s="4"/>
      <c r="E202" s="4"/>
      <c r="F202" s="6"/>
      <c r="G202" s="4"/>
      <c r="H202" s="4"/>
      <c r="I202" s="4"/>
      <c r="J202" s="5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 x14ac:dyDescent="0.35">
      <c r="A203" s="4"/>
      <c r="B203" s="4"/>
      <c r="C203" s="6"/>
      <c r="D203" s="4"/>
      <c r="E203" s="4"/>
      <c r="F203" s="6"/>
      <c r="G203" s="4"/>
      <c r="H203" s="4"/>
      <c r="I203" s="4"/>
      <c r="J203" s="5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 x14ac:dyDescent="0.35">
      <c r="A204" s="4"/>
      <c r="B204" s="4"/>
      <c r="C204" s="6"/>
      <c r="D204" s="4"/>
      <c r="E204" s="4"/>
      <c r="F204" s="6"/>
      <c r="G204" s="4"/>
      <c r="H204" s="4"/>
      <c r="I204" s="4"/>
      <c r="J204" s="5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 x14ac:dyDescent="0.35">
      <c r="A205" s="4"/>
      <c r="B205" s="4"/>
      <c r="C205" s="6"/>
      <c r="D205" s="4"/>
      <c r="E205" s="4"/>
      <c r="F205" s="6"/>
      <c r="G205" s="4"/>
      <c r="H205" s="4"/>
      <c r="I205" s="4"/>
      <c r="J205" s="5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 x14ac:dyDescent="0.35">
      <c r="A206" s="4"/>
      <c r="B206" s="4"/>
      <c r="C206" s="6"/>
      <c r="D206" s="4"/>
      <c r="E206" s="4"/>
      <c r="F206" s="6"/>
      <c r="G206" s="4"/>
      <c r="H206" s="4"/>
      <c r="I206" s="4"/>
      <c r="J206" s="5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 x14ac:dyDescent="0.35">
      <c r="A207" s="4"/>
      <c r="B207" s="4"/>
      <c r="C207" s="6"/>
      <c r="D207" s="4"/>
      <c r="E207" s="4"/>
      <c r="F207" s="6"/>
      <c r="G207" s="4"/>
      <c r="H207" s="4"/>
      <c r="I207" s="4"/>
      <c r="J207" s="5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 x14ac:dyDescent="0.35">
      <c r="A208" s="4"/>
      <c r="B208" s="4"/>
      <c r="C208" s="6"/>
      <c r="D208" s="4"/>
      <c r="E208" s="4"/>
      <c r="F208" s="6"/>
      <c r="G208" s="4"/>
      <c r="H208" s="4"/>
      <c r="I208" s="4"/>
      <c r="J208" s="5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 x14ac:dyDescent="0.35">
      <c r="A209" s="4"/>
      <c r="B209" s="4"/>
      <c r="C209" s="6"/>
      <c r="D209" s="4"/>
      <c r="E209" s="4"/>
      <c r="F209" s="6"/>
      <c r="G209" s="4"/>
      <c r="H209" s="4"/>
      <c r="I209" s="4"/>
      <c r="J209" s="5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 x14ac:dyDescent="0.35">
      <c r="A210" s="4"/>
      <c r="B210" s="4"/>
      <c r="C210" s="6"/>
      <c r="D210" s="4"/>
      <c r="E210" s="4"/>
      <c r="F210" s="6"/>
      <c r="G210" s="4"/>
      <c r="H210" s="4"/>
      <c r="I210" s="4"/>
      <c r="J210" s="5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 x14ac:dyDescent="0.35">
      <c r="A211" s="4"/>
      <c r="B211" s="4"/>
      <c r="C211" s="6"/>
      <c r="D211" s="4"/>
      <c r="E211" s="4"/>
      <c r="F211" s="6"/>
      <c r="G211" s="4"/>
      <c r="H211" s="4"/>
      <c r="I211" s="4"/>
      <c r="J211" s="5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 x14ac:dyDescent="0.35">
      <c r="A212" s="4"/>
      <c r="B212" s="4"/>
      <c r="C212" s="6"/>
      <c r="D212" s="4"/>
      <c r="E212" s="4"/>
      <c r="F212" s="6"/>
      <c r="G212" s="4"/>
      <c r="H212" s="4"/>
      <c r="I212" s="4"/>
      <c r="J212" s="5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 x14ac:dyDescent="0.35">
      <c r="A213" s="4"/>
      <c r="B213" s="4"/>
      <c r="C213" s="6"/>
      <c r="D213" s="4"/>
      <c r="E213" s="4"/>
      <c r="F213" s="6"/>
      <c r="G213" s="4"/>
      <c r="H213" s="4"/>
      <c r="I213" s="4"/>
      <c r="J213" s="5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 x14ac:dyDescent="0.35">
      <c r="A214" s="4"/>
      <c r="B214" s="4"/>
      <c r="C214" s="6"/>
      <c r="D214" s="4"/>
      <c r="E214" s="4"/>
      <c r="F214" s="6"/>
      <c r="G214" s="4"/>
      <c r="H214" s="4"/>
      <c r="I214" s="4"/>
      <c r="J214" s="5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 x14ac:dyDescent="0.35">
      <c r="A215" s="4"/>
      <c r="B215" s="4"/>
      <c r="C215" s="6"/>
      <c r="D215" s="4"/>
      <c r="E215" s="4"/>
      <c r="F215" s="6"/>
      <c r="G215" s="4"/>
      <c r="H215" s="4"/>
      <c r="I215" s="4"/>
      <c r="J215" s="5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 x14ac:dyDescent="0.35">
      <c r="A216" s="4"/>
      <c r="B216" s="4"/>
      <c r="C216" s="6"/>
      <c r="D216" s="4"/>
      <c r="E216" s="4"/>
      <c r="F216" s="6"/>
      <c r="G216" s="4"/>
      <c r="H216" s="4"/>
      <c r="I216" s="4"/>
      <c r="J216" s="5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 x14ac:dyDescent="0.35">
      <c r="A217" s="4"/>
      <c r="B217" s="4"/>
      <c r="C217" s="6"/>
      <c r="D217" s="4"/>
      <c r="E217" s="4"/>
      <c r="F217" s="6"/>
      <c r="G217" s="4"/>
      <c r="H217" s="4"/>
      <c r="I217" s="4"/>
      <c r="J217" s="5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 x14ac:dyDescent="0.35">
      <c r="A218" s="4"/>
      <c r="B218" s="4"/>
      <c r="C218" s="6"/>
      <c r="D218" s="4"/>
      <c r="E218" s="4"/>
      <c r="F218" s="6"/>
      <c r="G218" s="4"/>
      <c r="H218" s="4"/>
      <c r="I218" s="4"/>
      <c r="J218" s="5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 x14ac:dyDescent="0.35">
      <c r="A219" s="4"/>
      <c r="B219" s="4"/>
      <c r="C219" s="6"/>
      <c r="D219" s="4"/>
      <c r="E219" s="4"/>
      <c r="F219" s="6"/>
      <c r="G219" s="4"/>
      <c r="H219" s="4"/>
      <c r="I219" s="4"/>
      <c r="J219" s="5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 x14ac:dyDescent="0.35">
      <c r="A220" s="4"/>
      <c r="B220" s="4"/>
      <c r="C220" s="6"/>
      <c r="D220" s="4"/>
      <c r="E220" s="4"/>
      <c r="F220" s="6"/>
      <c r="G220" s="4"/>
      <c r="H220" s="4"/>
      <c r="I220" s="4"/>
      <c r="J220" s="5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 x14ac:dyDescent="0.35">
      <c r="A221" s="4"/>
      <c r="B221" s="4"/>
      <c r="C221" s="6"/>
      <c r="D221" s="4"/>
      <c r="E221" s="4"/>
      <c r="F221" s="6"/>
      <c r="G221" s="4"/>
      <c r="H221" s="4"/>
      <c r="I221" s="4"/>
      <c r="J221" s="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5.75" customHeight="1" x14ac:dyDescent="0.35">
      <c r="A222" s="4"/>
      <c r="B222" s="4"/>
      <c r="C222" s="6"/>
      <c r="D222" s="4"/>
      <c r="E222" s="4"/>
      <c r="F222" s="6"/>
      <c r="G222" s="4"/>
      <c r="H222" s="4"/>
      <c r="I222" s="4"/>
      <c r="J222" s="5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5.75" customHeight="1" x14ac:dyDescent="0.35">
      <c r="A223" s="4"/>
      <c r="B223" s="4"/>
      <c r="C223" s="6"/>
      <c r="D223" s="4"/>
      <c r="E223" s="4"/>
      <c r="F223" s="6"/>
      <c r="G223" s="4"/>
      <c r="H223" s="4"/>
      <c r="I223" s="4"/>
      <c r="J223" s="5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5.75" customHeight="1" x14ac:dyDescent="0.35">
      <c r="A224" s="4"/>
      <c r="B224" s="4"/>
      <c r="C224" s="6"/>
      <c r="D224" s="4"/>
      <c r="E224" s="4"/>
      <c r="F224" s="6"/>
      <c r="G224" s="4"/>
      <c r="H224" s="4"/>
      <c r="I224" s="4"/>
      <c r="J224" s="5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5.75" customHeight="1" x14ac:dyDescent="0.35">
      <c r="A225" s="4"/>
      <c r="B225" s="4"/>
      <c r="C225" s="6"/>
      <c r="D225" s="4"/>
      <c r="E225" s="4"/>
      <c r="F225" s="6"/>
      <c r="G225" s="4"/>
      <c r="H225" s="4"/>
      <c r="I225" s="4"/>
      <c r="J225" s="5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5.75" customHeight="1" x14ac:dyDescent="0.35">
      <c r="A226" s="4"/>
      <c r="B226" s="4"/>
      <c r="C226" s="6"/>
      <c r="D226" s="4"/>
      <c r="E226" s="4"/>
      <c r="F226" s="6"/>
      <c r="G226" s="4"/>
      <c r="H226" s="4"/>
      <c r="I226" s="4"/>
      <c r="J226" s="5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5.75" customHeight="1" x14ac:dyDescent="0.35">
      <c r="A227" s="4"/>
      <c r="B227" s="4"/>
      <c r="C227" s="6"/>
      <c r="D227" s="4"/>
      <c r="E227" s="4"/>
      <c r="F227" s="6"/>
      <c r="G227" s="4"/>
      <c r="H227" s="4"/>
      <c r="I227" s="4"/>
      <c r="J227" s="5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5.75" customHeight="1" x14ac:dyDescent="0.25"/>
    <row r="229" spans="1:27" ht="15.75" customHeight="1" x14ac:dyDescent="0.25"/>
    <row r="230" spans="1:27" ht="15.75" customHeight="1" x14ac:dyDescent="0.25"/>
    <row r="231" spans="1:27" ht="15.75" customHeight="1" x14ac:dyDescent="0.25"/>
    <row r="232" spans="1:27" ht="15.75" customHeight="1" x14ac:dyDescent="0.25"/>
    <row r="233" spans="1:27" ht="15.75" customHeight="1" x14ac:dyDescent="0.25"/>
    <row r="234" spans="1:27" ht="15.75" customHeight="1" x14ac:dyDescent="0.25"/>
    <row r="235" spans="1:27" ht="15.75" customHeight="1" x14ac:dyDescent="0.25"/>
    <row r="236" spans="1:27" ht="15.75" customHeight="1" x14ac:dyDescent="0.25"/>
    <row r="237" spans="1:27" ht="15.75" customHeight="1" x14ac:dyDescent="0.25"/>
    <row r="238" spans="1:27" ht="15.75" customHeight="1" x14ac:dyDescent="0.25"/>
    <row r="239" spans="1:27" ht="15.75" customHeight="1" x14ac:dyDescent="0.25"/>
    <row r="240" spans="1:27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6">
    <mergeCell ref="B17:C17"/>
    <mergeCell ref="E17:F17"/>
    <mergeCell ref="B6:C6"/>
    <mergeCell ref="E6:F6"/>
    <mergeCell ref="B5:C5"/>
    <mergeCell ref="E5:F5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Sources and Uses</vt:lpstr>
      <vt:lpstr>Optional-Detailed S&amp;U</vt:lpstr>
      <vt:lpstr>'Sources and Uses'!Print_Area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Kaiti Wang</dc:creator>
  <cp:lastModifiedBy>Sybil St. Hilaire</cp:lastModifiedBy>
  <dcterms:created xsi:type="dcterms:W3CDTF">2020-05-08T19:57:32Z</dcterms:created>
  <dcterms:modified xsi:type="dcterms:W3CDTF">2020-05-13T20:12:54Z</dcterms:modified>
</cp:coreProperties>
</file>